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J-007\Desktop\"/>
    </mc:Choice>
  </mc:AlternateContent>
  <xr:revisionPtr revIDLastSave="0" documentId="8_{1A13F4EA-E52B-4219-848A-90B347E44E5F}" xr6:coauthVersionLast="47" xr6:coauthVersionMax="47" xr10:uidLastSave="{00000000-0000-0000-0000-000000000000}"/>
  <bookViews>
    <workbookView xWindow="-120" yWindow="-120" windowWidth="29040" windowHeight="16440" firstSheet="1" activeTab="1" xr2:uid="{00000000-000D-0000-FFFF-FFFF00000000}"/>
  </bookViews>
  <sheets>
    <sheet name="基本報酬算定区分（就労継続支援A型）" sheetId="10" r:id="rId1"/>
    <sheet name="別添スコア表" sheetId="7" r:id="rId2"/>
  </sheets>
  <definedNames>
    <definedName name="_xlnm.Print_Area" localSheetId="1">別添スコア表!$A$1:$V$62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0" i="7" l="1"/>
  <c r="H52" i="7" l="1"/>
  <c r="I36" i="7" s="1"/>
  <c r="U45" i="7"/>
  <c r="U35" i="7"/>
  <c r="T32" i="7"/>
  <c r="U12" i="7" s="1"/>
  <c r="I22" i="7"/>
  <c r="I12" i="7"/>
  <c r="O57" i="7" l="1"/>
</calcChain>
</file>

<file path=xl/sharedStrings.xml><?xml version="1.0" encoding="utf-8"?>
<sst xmlns="http://schemas.openxmlformats.org/spreadsheetml/2006/main" count="167" uniqueCount="119">
  <si>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</si>
  <si>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</si>
  <si>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</si>
  <si>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</si>
  <si>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</si>
  <si>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</si>
  <si>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</si>
  <si>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</si>
  <si>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</si>
  <si>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</si>
  <si>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</si>
  <si>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</si>
  <si>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</si>
  <si>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</si>
  <si>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</si>
  <si>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</si>
  <si>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</si>
  <si>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</si>
  <si>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</si>
  <si>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</si>
  <si>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</si>
  <si>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</si>
  <si>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</si>
  <si>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</si>
  <si>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</si>
  <si>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</si>
  <si>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</si>
  <si>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</si>
  <si>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</si>
  <si>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</si>
  <si>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</si>
  <si>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</si>
  <si>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</si>
  <si>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</si>
  <si>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</si>
  <si>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</si>
  <si>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</si>
  <si>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</si>
  <si>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</si>
  <si>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</si>
  <si>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</si>
  <si>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</si>
  <si>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</si>
  <si>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</si>
  <si>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</si>
  <si>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</si>
  <si>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</si>
  <si>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</si>
  <si>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</si>
  <si>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</si>
  <si>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</si>
  <si>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</si>
  <si>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</si>
  <si>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</si>
  <si>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</si>
  <si>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</si>
  <si>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</si>
  <si>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</si>
  <si>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</si>
  <si>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</si>
  <si>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</si>
  <si>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</si>
  <si>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</si>
  <si>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</si>
  <si>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</si>
  <si>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</si>
  <si>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</si>
  <si>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</si>
  <si>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</si>
  <si>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</si>
  <si>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</si>
  <si>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</si>
  <si>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</si>
  <si>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</si>
  <si>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</si>
  <si>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</si>
  <si>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</si>
  <si>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</si>
  <si>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</si>
  <si>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</si>
  <si>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</si>
  <si>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</si>
  <si>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</si>
  <si>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</si>
  <si>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</si>
  <si>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</si>
  <si>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</si>
  <si>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</si>
  <si>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</si>
  <si>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</si>
  <si>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</si>
  <si>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</si>
  <si>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</si>
  <si>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</si>
  <si>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</si>
  <si>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</si>
  <si>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</si>
  <si>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別紙41</t>
    <rPh sb="0" eb="2">
      <t>ベッシ</t>
    </rPh>
    <phoneticPr fontId="1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</si>
  <si>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3"/>
  </si>
  <si>
    <t>事業所名</t>
    <rPh sb="0" eb="3">
      <t>ジギョウショ</t>
    </rPh>
    <rPh sb="3" eb="4">
      <t>メイ</t>
    </rPh>
    <phoneticPr fontId="13"/>
  </si>
  <si>
    <t>人員配置区分</t>
    <rPh sb="0" eb="2">
      <t>ジンイン</t>
    </rPh>
    <rPh sb="2" eb="4">
      <t>ハイチ</t>
    </rPh>
    <rPh sb="4" eb="6">
      <t>クブン</t>
    </rPh>
    <phoneticPr fontId="13"/>
  </si>
  <si>
    <t>定員区分</t>
    <rPh sb="0" eb="2">
      <t>テイイン</t>
    </rPh>
    <rPh sb="2" eb="4">
      <t>クブン</t>
    </rPh>
    <phoneticPr fontId="13"/>
  </si>
  <si>
    <t>評価点区分</t>
    <rPh sb="0" eb="3">
      <t>ヒョウカテン</t>
    </rPh>
    <rPh sb="3" eb="5">
      <t>クブン</t>
    </rPh>
    <phoneticPr fontId="13"/>
  </si>
  <si>
    <t>評価点の公表</t>
    <rPh sb="0" eb="3">
      <t>ヒョウカテン</t>
    </rPh>
    <rPh sb="4" eb="6">
      <t>コウヒョウ</t>
    </rPh>
    <phoneticPr fontId="13"/>
  </si>
  <si>
    <t>インターネット利用</t>
    <rPh sb="7" eb="9">
      <t>リヨウ</t>
    </rPh>
    <phoneticPr fontId="13"/>
  </si>
  <si>
    <t>（公表場所）</t>
    <rPh sb="1" eb="3">
      <t>コウヒョウ</t>
    </rPh>
    <rPh sb="3" eb="5">
      <t>バショ</t>
    </rPh>
    <phoneticPr fontId="13"/>
  </si>
  <si>
    <t>（ＵＲＬ）</t>
    <phoneticPr fontId="13"/>
  </si>
  <si>
    <t>その他</t>
    <rPh sb="2" eb="3">
      <t>タ</t>
    </rPh>
    <phoneticPr fontId="13"/>
  </si>
  <si>
    <t>　　　　　　　　　　　１　21人以上40人以下
　　　　　　　　　　　２　41人以上60人以下
　　　　　　　　　　　３　61人以上80人以下
　　　　　　　　　　　４　81人以上
　　　　　　　　　　　５　20人以下</t>
    <phoneticPr fontId="1"/>
  </si>
  <si>
    <t>　　　　　　　　　　　１　評価点が170点以上
　　　　　　　　　　　２　評価点が150点以上170点未満
　　　　　　　　　　　３　評価点が130点以上150点未満
　　　　　　　　　　　４　評価点が105点以上130点未満
　　　　　　　　　　　５　評価点が80点以上105点未満
　　　　　　　　　　　６　評価点が60点以上80点未満
　　　　　　　　　　　７　評価点が60点未満
　　　　　　　　　　　８　なし（経過措置対象）</t>
    <phoneticPr fontId="1"/>
  </si>
  <si>
    <r>
      <t>注１　「定員区分」「評価点区分」は、該当するものに○を付すこと。
注２　厚生労働大臣が定める事項及び評価方法（令和３年厚生労働省告示第88号）に基づき評価点を算出すること。なお、</t>
    </r>
    <r>
      <rPr>
        <b/>
        <sz val="9"/>
        <rFont val="ＭＳ Ｐゴシック"/>
        <family val="3"/>
        <charset val="128"/>
      </rPr>
      <t>別添
　　「就労継続支援Ａ型事業所におけるスコア表（全体）」も併せて提出すること。</t>
    </r>
    <r>
      <rPr>
        <sz val="9"/>
        <rFont val="ＭＳ Ｐゴシック"/>
        <family val="3"/>
        <charset val="128"/>
      </rPr>
      <t xml:space="preserve">
注３　評価点区分「なし（経過措置対象）」は、指定を受けてから１年度間を経過していない事業所が選択する。
注４　評価点の公表については、インターネットを利用した公表方法の場合は、公表場所と当該公表場所のURL等を、その他の
　　方法による場合は、その公表方法を記載すること。なお、公表していない場合は、減算となるので留意すること。</t>
    </r>
    <rPh sb="10" eb="13">
      <t>ヒョウカテン</t>
    </rPh>
    <rPh sb="13" eb="15">
      <t>クブン</t>
    </rPh>
    <rPh sb="33" eb="34">
      <t>チュウ</t>
    </rPh>
    <rPh sb="36" eb="38">
      <t>コウセイ</t>
    </rPh>
    <rPh sb="38" eb="40">
      <t>ロウドウ</t>
    </rPh>
    <rPh sb="40" eb="42">
      <t>ダイジン</t>
    </rPh>
    <rPh sb="43" eb="44">
      <t>サダ</t>
    </rPh>
    <rPh sb="46" eb="48">
      <t>ジコウ</t>
    </rPh>
    <rPh sb="48" eb="49">
      <t>オヨ</t>
    </rPh>
    <rPh sb="50" eb="52">
      <t>ヒョウカ</t>
    </rPh>
    <rPh sb="52" eb="54">
      <t>ホウホウ</t>
    </rPh>
    <rPh sb="55" eb="57">
      <t>レイワ</t>
    </rPh>
    <rPh sb="58" eb="59">
      <t>ネン</t>
    </rPh>
    <rPh sb="59" eb="61">
      <t>コウセイ</t>
    </rPh>
    <rPh sb="61" eb="64">
      <t>ロウドウショウ</t>
    </rPh>
    <rPh sb="64" eb="66">
      <t>コクジ</t>
    </rPh>
    <rPh sb="66" eb="67">
      <t>ダイ</t>
    </rPh>
    <rPh sb="69" eb="70">
      <t>ゴウ</t>
    </rPh>
    <rPh sb="72" eb="73">
      <t>モト</t>
    </rPh>
    <rPh sb="75" eb="78">
      <t>ヒョウカテン</t>
    </rPh>
    <rPh sb="79" eb="81">
      <t>サンシュツ</t>
    </rPh>
    <rPh sb="89" eb="91">
      <t>ベッテン</t>
    </rPh>
    <rPh sb="120" eb="121">
      <t>アワ</t>
    </rPh>
    <rPh sb="123" eb="125">
      <t>テイシュツ</t>
    </rPh>
    <rPh sb="131" eb="132">
      <t>チュウ</t>
    </rPh>
    <rPh sb="134" eb="137">
      <t>ヒョウカテン</t>
    </rPh>
    <rPh sb="137" eb="139">
      <t>クブン</t>
    </rPh>
    <rPh sb="143" eb="145">
      <t>ケイカ</t>
    </rPh>
    <rPh sb="145" eb="147">
      <t>ソチ</t>
    </rPh>
    <rPh sb="147" eb="149">
      <t>タイショウ</t>
    </rPh>
    <rPh sb="153" eb="155">
      <t>シテイ</t>
    </rPh>
    <rPh sb="156" eb="157">
      <t>ウ</t>
    </rPh>
    <rPh sb="166" eb="168">
      <t>ケイカ</t>
    </rPh>
    <rPh sb="173" eb="176">
      <t>ジギョウショ</t>
    </rPh>
    <rPh sb="177" eb="179">
      <t>センタク</t>
    </rPh>
    <rPh sb="183" eb="184">
      <t>チュウ</t>
    </rPh>
    <rPh sb="186" eb="189">
      <t>ヒョウカテン</t>
    </rPh>
    <rPh sb="190" eb="192">
      <t>コウヒョウ</t>
    </rPh>
    <rPh sb="206" eb="208">
      <t>リヨウ</t>
    </rPh>
    <rPh sb="210" eb="212">
      <t>コウヒョウ</t>
    </rPh>
    <rPh sb="212" eb="214">
      <t>ホウホウ</t>
    </rPh>
    <rPh sb="215" eb="217">
      <t>バアイ</t>
    </rPh>
    <rPh sb="234" eb="235">
      <t>トウ</t>
    </rPh>
    <rPh sb="239" eb="240">
      <t>タ</t>
    </rPh>
    <rPh sb="244" eb="246">
      <t>ホウホウ</t>
    </rPh>
    <rPh sb="249" eb="251">
      <t>バアイ</t>
    </rPh>
    <rPh sb="255" eb="257">
      <t>コウヒョウ</t>
    </rPh>
    <rPh sb="257" eb="259">
      <t>ホウホウ</t>
    </rPh>
    <rPh sb="260" eb="262">
      <t>キサイ</t>
    </rPh>
    <rPh sb="270" eb="272">
      <t>コウヒョウ</t>
    </rPh>
    <rPh sb="277" eb="279">
      <t>バアイ</t>
    </rPh>
    <rPh sb="281" eb="283">
      <t>ゲンサン</t>
    </rPh>
    <rPh sb="288" eb="290">
      <t>リュウイ</t>
    </rPh>
    <phoneticPr fontId="13"/>
  </si>
  <si>
    <t>１　　Ⅰ型（7.5：1）　　　　　　２　　Ⅱ型（10：1）</t>
    <rPh sb="4" eb="5">
      <t>ガタ</t>
    </rPh>
    <rPh sb="22" eb="23">
      <t>ガタ</t>
    </rPh>
    <phoneticPr fontId="13"/>
  </si>
  <si>
    <t>株式会社ハートフルマーケット　ハートフルワークス</t>
    <rPh sb="0" eb="4">
      <t>カブシキカイシャ</t>
    </rPh>
    <phoneticPr fontId="1"/>
  </si>
  <si>
    <t>愛知県豊橋市東幸町字長山27番地1</t>
    <phoneticPr fontId="1"/>
  </si>
  <si>
    <t>0532-21-6766</t>
    <phoneticPr fontId="1"/>
  </si>
  <si>
    <t>鈴木　修</t>
    <rPh sb="0" eb="2">
      <t>スズキ</t>
    </rPh>
    <rPh sb="3" eb="4">
      <t>オサム</t>
    </rPh>
    <phoneticPr fontId="1"/>
  </si>
  <si>
    <t>令和６年度</t>
    <rPh sb="0" eb="2">
      <t>レイワ</t>
    </rPh>
    <rPh sb="3" eb="5">
      <t>ネンド</t>
    </rPh>
    <phoneticPr fontId="1"/>
  </si>
  <si>
    <t>https://heartfulmarket.com/</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</si>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</sst>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b/>
      <sz val="36"/>
      <color theme="1"/>
      <name val="ＭＳ ゴシック"/>
      <family val="3"/>
      <charset val="128"/>
    </font>
    <font>
      <sz val="11"/>
      <color theme="1"/>
      <name val="游ゴシック"/>
      <family val="3"/>
      <charset val="128"/>
      <scheme val="minor"/>
    </font>
    <font>
      <sz val="6"/>
      <name val="ＭＳ Ｐゴシック"/>
      <family val="3"/>
      <charset val="128"/>
    </font>
    <font>
      <sz val="11"/>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3">
    <xf numFmtId="0" fontId="0" fillId="0" borderId="0">
      <alignment vertical="center"/>
    </xf>
    <xf numFmtId="0" fontId="12" fillId="0" borderId="0">
      <alignment vertical="center"/>
    </xf>
    <xf numFmtId="0" fontId="19" fillId="0" borderId="0" applyNumberFormat="0" applyFill="0" applyBorder="0" applyAlignment="0" applyProtection="0">
      <alignment vertical="center"/>
    </xf>
  </cellStyleXfs>
  <cellXfs count="180">
    <xf numFmtId="0" fontId="0" fillId="0" borderId="0" xfId="0">
      <alignmen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32" xfId="0" applyFont="1" applyBorder="1" applyAlignment="1" applyProtection="1">
      <alignment horizontal="center" vertical="center"/>
      <protection locked="0"/>
    </xf>
    <xf numFmtId="0" fontId="4" fillId="0" borderId="36"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5" borderId="37"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Protection="1">
      <alignment vertical="center"/>
      <protection locked="0"/>
    </xf>
    <xf numFmtId="0" fontId="7" fillId="2" borderId="20" xfId="0" applyFont="1" applyFill="1" applyBorder="1" applyProtection="1">
      <alignment vertical="center"/>
      <protection locked="0"/>
    </xf>
    <xf numFmtId="0" fontId="7" fillId="2" borderId="16" xfId="0" applyFont="1" applyFill="1" applyBorder="1" applyProtection="1">
      <alignment vertical="center"/>
      <protection locked="0"/>
    </xf>
    <xf numFmtId="0" fontId="7" fillId="2" borderId="17" xfId="0" applyFont="1" applyFill="1" applyBorder="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33" xfId="0" applyFont="1" applyBorder="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Alignment="1" applyProtection="1">
      <alignment horizontal="right" vertical="top"/>
      <protection locked="0"/>
    </xf>
    <xf numFmtId="0" fontId="4" fillId="4" borderId="0" xfId="0" applyFont="1" applyFill="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176" fontId="4" fillId="0" borderId="42" xfId="0" applyNumberFormat="1" applyFont="1" applyBorder="1" applyAlignment="1" applyProtection="1">
      <alignment horizontal="center" vertical="center"/>
      <protection locked="0"/>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4" fillId="0" borderId="0" xfId="1" applyFont="1">
      <alignment vertical="center"/>
    </xf>
    <xf numFmtId="0" fontId="14" fillId="0" borderId="0" xfId="1" applyFont="1" applyAlignment="1">
      <alignment horizontal="center" vertical="center"/>
    </xf>
    <xf numFmtId="0" fontId="14" fillId="0" borderId="0" xfId="1" applyFont="1" applyAlignment="1">
      <alignment vertical="top"/>
    </xf>
    <xf numFmtId="0" fontId="15" fillId="0" borderId="0" xfId="1" applyFont="1">
      <alignment vertical="center"/>
    </xf>
    <xf numFmtId="0" fontId="14" fillId="0" borderId="0" xfId="1" applyFont="1" applyAlignment="1">
      <alignment horizontal="right" vertical="center"/>
    </xf>
    <xf numFmtId="0" fontId="16" fillId="0" borderId="5" xfId="1" applyFont="1" applyBorder="1" applyAlignment="1">
      <alignment horizontal="center" vertical="center" textRotation="255" wrapText="1" shrinkToFit="1"/>
    </xf>
    <xf numFmtId="0" fontId="16" fillId="0" borderId="7" xfId="1" applyFont="1" applyBorder="1" applyAlignment="1">
      <alignment horizontal="center" vertical="center" textRotation="255" wrapText="1" shrinkToFit="1"/>
    </xf>
    <xf numFmtId="0" fontId="16" fillId="0" borderId="10" xfId="1" applyFont="1" applyBorder="1" applyAlignment="1">
      <alignment horizontal="center" vertical="center" textRotation="255" shrinkToFit="1"/>
    </xf>
    <xf numFmtId="0" fontId="16" fillId="0" borderId="12" xfId="1" applyFont="1" applyBorder="1" applyAlignment="1">
      <alignment horizontal="center" vertical="center" textRotation="255" shrinkToFit="1"/>
    </xf>
    <xf numFmtId="0" fontId="16" fillId="0" borderId="5" xfId="1" applyFont="1" applyBorder="1" applyAlignment="1">
      <alignment horizontal="center" vertical="center" textRotation="255" shrinkToFit="1"/>
    </xf>
    <xf numFmtId="0" fontId="16" fillId="0" borderId="7" xfId="1" applyFont="1" applyBorder="1" applyAlignment="1">
      <alignment horizontal="center" vertical="center" textRotation="255" shrinkToFit="1"/>
    </xf>
    <xf numFmtId="0" fontId="15" fillId="0" borderId="0" xfId="1" applyFont="1" applyAlignment="1">
      <alignment horizontal="center" vertical="center"/>
    </xf>
    <xf numFmtId="0" fontId="17" fillId="0" borderId="2" xfId="1" applyFont="1" applyBorder="1" applyAlignment="1">
      <alignment horizontal="left" vertical="center" wrapText="1"/>
    </xf>
    <xf numFmtId="0" fontId="14" fillId="0" borderId="8" xfId="1" applyFont="1" applyBorder="1" applyAlignment="1">
      <alignment horizontal="left" vertical="center" wrapText="1"/>
    </xf>
    <xf numFmtId="0" fontId="14" fillId="0" borderId="2" xfId="1" applyFont="1" applyBorder="1" applyAlignment="1">
      <alignment horizontal="left" vertical="center" wrapText="1"/>
    </xf>
    <xf numFmtId="0" fontId="14" fillId="0" borderId="9" xfId="1" applyFont="1" applyBorder="1" applyAlignment="1">
      <alignment horizontal="left" vertical="center" wrapText="1"/>
    </xf>
    <xf numFmtId="0" fontId="14" fillId="0" borderId="14" xfId="1" applyFont="1" applyBorder="1" applyAlignment="1">
      <alignment horizontal="left" vertical="center" wrapText="1"/>
    </xf>
    <xf numFmtId="0" fontId="14" fillId="0" borderId="0" xfId="1" applyFont="1" applyAlignment="1">
      <alignment horizontal="left" vertical="center" wrapText="1"/>
    </xf>
    <xf numFmtId="0" fontId="14" fillId="0" borderId="15" xfId="1" applyFont="1" applyBorder="1" applyAlignment="1">
      <alignment horizontal="left" vertical="center" wrapText="1"/>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7" fillId="0" borderId="8" xfId="1" applyFont="1" applyBorder="1" applyAlignment="1">
      <alignment horizontal="left" vertical="center"/>
    </xf>
    <xf numFmtId="0" fontId="17" fillId="0" borderId="2" xfId="1" applyFont="1" applyBorder="1" applyAlignment="1">
      <alignment horizontal="left" vertical="center"/>
    </xf>
    <xf numFmtId="0" fontId="17" fillId="0" borderId="9" xfId="1" applyFont="1" applyBorder="1" applyAlignment="1">
      <alignment horizontal="left" vertical="center"/>
    </xf>
    <xf numFmtId="0" fontId="14" fillId="0" borderId="1" xfId="1" applyFont="1" applyBorder="1" applyAlignment="1">
      <alignment horizontal="center" vertical="center"/>
    </xf>
    <xf numFmtId="0" fontId="14" fillId="0" borderId="3" xfId="1" applyFont="1" applyBorder="1" applyAlignment="1">
      <alignment horizontal="center" vertical="center"/>
    </xf>
    <xf numFmtId="0" fontId="14" fillId="0" borderId="8" xfId="1" applyFont="1" applyBorder="1" applyAlignment="1">
      <alignment horizontal="center" vertical="center"/>
    </xf>
    <xf numFmtId="0" fontId="14" fillId="0" borderId="2"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9" xfId="1" applyFont="1" applyBorder="1" applyAlignment="1">
      <alignment horizontal="center" vertical="center"/>
    </xf>
    <xf numFmtId="0" fontId="14" fillId="0" borderId="12" xfId="1" applyFont="1" applyBorder="1" applyAlignment="1">
      <alignment horizontal="center" vertical="center"/>
    </xf>
    <xf numFmtId="0" fontId="17" fillId="0" borderId="14" xfId="1" applyFont="1" applyBorder="1" applyAlignment="1">
      <alignment horizontal="left" vertical="center"/>
    </xf>
    <xf numFmtId="0" fontId="17" fillId="0" borderId="0" xfId="1" applyFont="1" applyAlignment="1">
      <alignment horizontal="left" vertical="center"/>
    </xf>
    <xf numFmtId="0" fontId="17" fillId="0" borderId="15" xfId="1" applyFont="1" applyBorder="1" applyAlignment="1">
      <alignment horizontal="left" vertical="center"/>
    </xf>
    <xf numFmtId="0" fontId="19" fillId="0" borderId="14" xfId="2" applyBorder="1" applyAlignment="1">
      <alignment horizontal="center" vertical="center"/>
    </xf>
    <xf numFmtId="0" fontId="14" fillId="0" borderId="0" xfId="1" applyFont="1" applyAlignment="1">
      <alignment horizontal="center" vertical="center"/>
    </xf>
    <xf numFmtId="0" fontId="14" fillId="0" borderId="15" xfId="1" applyFont="1" applyBorder="1" applyAlignment="1">
      <alignment horizontal="center" vertical="center"/>
    </xf>
    <xf numFmtId="0" fontId="14" fillId="0" borderId="14" xfId="1" applyFont="1" applyBorder="1" applyAlignment="1">
      <alignment horizontal="center" vertical="center"/>
    </xf>
    <xf numFmtId="0" fontId="14" fillId="0" borderId="8"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0" xfId="1" applyFont="1" applyAlignment="1">
      <alignment horizontal="center" vertical="center" wrapText="1"/>
    </xf>
    <xf numFmtId="0" fontId="14" fillId="0" borderId="15"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7" fillId="0" borderId="34"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Protection="1">
      <alignment vertical="center"/>
      <protection locked="0"/>
    </xf>
    <xf numFmtId="0" fontId="4" fillId="0" borderId="3"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8" fillId="3" borderId="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cellXfs>
  <cellStyles count="3">
    <cellStyle name="ハイパーリンク" xfId="2" builtinId="8"/>
    <cellStyle name="標準" xfId="0" builtinId="0"/>
    <cellStyle name="標準 2" xfId="1" xr:uid="{00000000-0005-0000-0000-00000100000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104775</xdr:colOff>
      <xdr:row>7</xdr:row>
      <xdr:rowOff>85725</xdr:rowOff>
    </xdr:from>
    <xdr:to>
      <xdr:col>17</xdr:col>
      <xdr:colOff>180975</xdr:colOff>
      <xdr:row>8</xdr:row>
      <xdr:rowOff>133350</xdr:rowOff>
    </xdr:to>
    <xdr:sp macro="" textlink="">
      <xdr:nvSpPr>
        <xdr:cNvPr id="2" name="楕円 1">
          <a:extLst>
            <a:ext uri="{FF2B5EF4-FFF2-40B4-BE49-F238E27FC236}">
              <a16:creationId xmlns:a16="http://schemas.microsoft.com/office/drawing/2014/main" id="{88999157-31E6-4821-AC65-35677A545E00}"/>
            </a:ext>
          </a:extLst>
        </xdr:cNvPr>
        <xdr:cNvSpPr/>
      </xdr:nvSpPr>
      <xdr:spPr>
        <a:xfrm>
          <a:off x="2409825" y="1409700"/>
          <a:ext cx="38100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13</xdr:row>
      <xdr:rowOff>152400</xdr:rowOff>
    </xdr:from>
    <xdr:to>
      <xdr:col>17</xdr:col>
      <xdr:colOff>200025</xdr:colOff>
      <xdr:row>15</xdr:row>
      <xdr:rowOff>9525</xdr:rowOff>
    </xdr:to>
    <xdr:sp macro="" textlink="">
      <xdr:nvSpPr>
        <xdr:cNvPr id="3" name="楕円 2">
          <a:extLst>
            <a:ext uri="{FF2B5EF4-FFF2-40B4-BE49-F238E27FC236}">
              <a16:creationId xmlns:a16="http://schemas.microsoft.com/office/drawing/2014/main" id="{2A971D54-0FA7-4F1C-A467-E1D15EA29C8B}"/>
            </a:ext>
          </a:extLst>
        </xdr:cNvPr>
        <xdr:cNvSpPr/>
      </xdr:nvSpPr>
      <xdr:spPr>
        <a:xfrm>
          <a:off x="2428875" y="2619375"/>
          <a:ext cx="38100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18</xdr:row>
      <xdr:rowOff>38100</xdr:rowOff>
    </xdr:from>
    <xdr:to>
      <xdr:col>18</xdr:col>
      <xdr:colOff>0</xdr:colOff>
      <xdr:row>19</xdr:row>
      <xdr:rowOff>85725</xdr:rowOff>
    </xdr:to>
    <xdr:sp macro="" textlink="">
      <xdr:nvSpPr>
        <xdr:cNvPr id="4" name="楕円 3">
          <a:extLst>
            <a:ext uri="{FF2B5EF4-FFF2-40B4-BE49-F238E27FC236}">
              <a16:creationId xmlns:a16="http://schemas.microsoft.com/office/drawing/2014/main" id="{8CBC1913-A082-4215-99C9-C0AC531DF709}"/>
            </a:ext>
          </a:extLst>
        </xdr:cNvPr>
        <xdr:cNvSpPr/>
      </xdr:nvSpPr>
      <xdr:spPr>
        <a:xfrm>
          <a:off x="2447925" y="3457575"/>
          <a:ext cx="38100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eartfulmarket.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L38"/>
  <sheetViews>
    <sheetView view="pageBreakPreview" zoomScaleNormal="100" zoomScaleSheetLayoutView="100" workbookViewId="0">
      <selection activeCell="K17" sqref="K17:AK26"/>
    </sheetView>
  </sheetViews>
  <sheetFormatPr defaultColWidth="2" defaultRowHeight="13.5" x14ac:dyDescent="0.4"/>
  <cols>
    <col min="1" max="1" width="2" style="53" customWidth="1"/>
    <col min="2" max="4" width="2" style="52"/>
    <col min="5" max="5" width="2.25" style="52" bestFit="1" customWidth="1"/>
    <col min="6" max="17" width="2" style="52"/>
    <col min="18" max="18" width="2.875" style="52" bestFit="1" customWidth="1"/>
    <col min="19" max="19" width="2" style="52"/>
    <col min="20" max="20" width="2.25" style="52" bestFit="1" customWidth="1"/>
    <col min="21" max="25" width="2" style="52"/>
    <col min="26" max="37" width="2.5" style="52" customWidth="1"/>
    <col min="38" max="255" width="2" style="52"/>
    <col min="256" max="257" width="2" style="52" customWidth="1"/>
    <col min="258" max="260" width="2" style="52"/>
    <col min="261" max="261" width="2.25" style="52" bestFit="1" customWidth="1"/>
    <col min="262" max="275" width="2" style="52"/>
    <col min="276" max="276" width="2.25" style="52" bestFit="1" customWidth="1"/>
    <col min="277" max="281" width="2" style="52"/>
    <col min="282" max="293" width="2.5" style="52" customWidth="1"/>
    <col min="294" max="511" width="2" style="52"/>
    <col min="512" max="513" width="2" style="52" customWidth="1"/>
    <col min="514" max="516" width="2" style="52"/>
    <col min="517" max="517" width="2.25" style="52" bestFit="1" customWidth="1"/>
    <col min="518" max="531" width="2" style="52"/>
    <col min="532" max="532" width="2.25" style="52" bestFit="1" customWidth="1"/>
    <col min="533" max="537" width="2" style="52"/>
    <col min="538" max="549" width="2.5" style="52" customWidth="1"/>
    <col min="550" max="767" width="2" style="52"/>
    <col min="768" max="769" width="2" style="52" customWidth="1"/>
    <col min="770" max="772" width="2" style="52"/>
    <col min="773" max="773" width="2.25" style="52" bestFit="1" customWidth="1"/>
    <col min="774" max="787" width="2" style="52"/>
    <col min="788" max="788" width="2.25" style="52" bestFit="1" customWidth="1"/>
    <col min="789" max="793" width="2" style="52"/>
    <col min="794" max="805" width="2.5" style="52" customWidth="1"/>
    <col min="806" max="1023" width="2" style="52"/>
    <col min="1024" max="1025" width="2" style="52" customWidth="1"/>
    <col min="1026" max="1028" width="2" style="52"/>
    <col min="1029" max="1029" width="2.25" style="52" bestFit="1" customWidth="1"/>
    <col min="1030" max="1043" width="2" style="52"/>
    <col min="1044" max="1044" width="2.25" style="52" bestFit="1" customWidth="1"/>
    <col min="1045" max="1049" width="2" style="52"/>
    <col min="1050" max="1061" width="2.5" style="52" customWidth="1"/>
    <col min="1062" max="1279" width="2" style="52"/>
    <col min="1280" max="1281" width="2" style="52" customWidth="1"/>
    <col min="1282" max="1284" width="2" style="52"/>
    <col min="1285" max="1285" width="2.25" style="52" bestFit="1" customWidth="1"/>
    <col min="1286" max="1299" width="2" style="52"/>
    <col min="1300" max="1300" width="2.25" style="52" bestFit="1" customWidth="1"/>
    <col min="1301" max="1305" width="2" style="52"/>
    <col min="1306" max="1317" width="2.5" style="52" customWidth="1"/>
    <col min="1318" max="1535" width="2" style="52"/>
    <col min="1536" max="1537" width="2" style="52" customWidth="1"/>
    <col min="1538" max="1540" width="2" style="52"/>
    <col min="1541" max="1541" width="2.25" style="52" bestFit="1" customWidth="1"/>
    <col min="1542" max="1555" width="2" style="52"/>
    <col min="1556" max="1556" width="2.25" style="52" bestFit="1" customWidth="1"/>
    <col min="1557" max="1561" width="2" style="52"/>
    <col min="1562" max="1573" width="2.5" style="52" customWidth="1"/>
    <col min="1574" max="1791" width="2" style="52"/>
    <col min="1792" max="1793" width="2" style="52" customWidth="1"/>
    <col min="1794" max="1796" width="2" style="52"/>
    <col min="1797" max="1797" width="2.25" style="52" bestFit="1" customWidth="1"/>
    <col min="1798" max="1811" width="2" style="52"/>
    <col min="1812" max="1812" width="2.25" style="52" bestFit="1" customWidth="1"/>
    <col min="1813" max="1817" width="2" style="52"/>
    <col min="1818" max="1829" width="2.5" style="52" customWidth="1"/>
    <col min="1830" max="2047" width="2" style="52"/>
    <col min="2048" max="2049" width="2" style="52" customWidth="1"/>
    <col min="2050" max="2052" width="2" style="52"/>
    <col min="2053" max="2053" width="2.25" style="52" bestFit="1" customWidth="1"/>
    <col min="2054" max="2067" width="2" style="52"/>
    <col min="2068" max="2068" width="2.25" style="52" bestFit="1" customWidth="1"/>
    <col min="2069" max="2073" width="2" style="52"/>
    <col min="2074" max="2085" width="2.5" style="52" customWidth="1"/>
    <col min="2086" max="2303" width="2" style="52"/>
    <col min="2304" max="2305" width="2" style="52" customWidth="1"/>
    <col min="2306" max="2308" width="2" style="52"/>
    <col min="2309" max="2309" width="2.25" style="52" bestFit="1" customWidth="1"/>
    <col min="2310" max="2323" width="2" style="52"/>
    <col min="2324" max="2324" width="2.25" style="52" bestFit="1" customWidth="1"/>
    <col min="2325" max="2329" width="2" style="52"/>
    <col min="2330" max="2341" width="2.5" style="52" customWidth="1"/>
    <col min="2342" max="2559" width="2" style="52"/>
    <col min="2560" max="2561" width="2" style="52" customWidth="1"/>
    <col min="2562" max="2564" width="2" style="52"/>
    <col min="2565" max="2565" width="2.25" style="52" bestFit="1" customWidth="1"/>
    <col min="2566" max="2579" width="2" style="52"/>
    <col min="2580" max="2580" width="2.25" style="52" bestFit="1" customWidth="1"/>
    <col min="2581" max="2585" width="2" style="52"/>
    <col min="2586" max="2597" width="2.5" style="52" customWidth="1"/>
    <col min="2598" max="2815" width="2" style="52"/>
    <col min="2816" max="2817" width="2" style="52" customWidth="1"/>
    <col min="2818" max="2820" width="2" style="52"/>
    <col min="2821" max="2821" width="2.25" style="52" bestFit="1" customWidth="1"/>
    <col min="2822" max="2835" width="2" style="52"/>
    <col min="2836" max="2836" width="2.25" style="52" bestFit="1" customWidth="1"/>
    <col min="2837" max="2841" width="2" style="52"/>
    <col min="2842" max="2853" width="2.5" style="52" customWidth="1"/>
    <col min="2854" max="3071" width="2" style="52"/>
    <col min="3072" max="3073" width="2" style="52" customWidth="1"/>
    <col min="3074" max="3076" width="2" style="52"/>
    <col min="3077" max="3077" width="2.25" style="52" bestFit="1" customWidth="1"/>
    <col min="3078" max="3091" width="2" style="52"/>
    <col min="3092" max="3092" width="2.25" style="52" bestFit="1" customWidth="1"/>
    <col min="3093" max="3097" width="2" style="52"/>
    <col min="3098" max="3109" width="2.5" style="52" customWidth="1"/>
    <col min="3110" max="3327" width="2" style="52"/>
    <col min="3328" max="3329" width="2" style="52" customWidth="1"/>
    <col min="3330" max="3332" width="2" style="52"/>
    <col min="3333" max="3333" width="2.25" style="52" bestFit="1" customWidth="1"/>
    <col min="3334" max="3347" width="2" style="52"/>
    <col min="3348" max="3348" width="2.25" style="52" bestFit="1" customWidth="1"/>
    <col min="3349" max="3353" width="2" style="52"/>
    <col min="3354" max="3365" width="2.5" style="52" customWidth="1"/>
    <col min="3366" max="3583" width="2" style="52"/>
    <col min="3584" max="3585" width="2" style="52" customWidth="1"/>
    <col min="3586" max="3588" width="2" style="52"/>
    <col min="3589" max="3589" width="2.25" style="52" bestFit="1" customWidth="1"/>
    <col min="3590" max="3603" width="2" style="52"/>
    <col min="3604" max="3604" width="2.25" style="52" bestFit="1" customWidth="1"/>
    <col min="3605" max="3609" width="2" style="52"/>
    <col min="3610" max="3621" width="2.5" style="52" customWidth="1"/>
    <col min="3622" max="3839" width="2" style="52"/>
    <col min="3840" max="3841" width="2" style="52" customWidth="1"/>
    <col min="3842" max="3844" width="2" style="52"/>
    <col min="3845" max="3845" width="2.25" style="52" bestFit="1" customWidth="1"/>
    <col min="3846" max="3859" width="2" style="52"/>
    <col min="3860" max="3860" width="2.25" style="52" bestFit="1" customWidth="1"/>
    <col min="3861" max="3865" width="2" style="52"/>
    <col min="3866" max="3877" width="2.5" style="52" customWidth="1"/>
    <col min="3878" max="4095" width="2" style="52"/>
    <col min="4096" max="4097" width="2" style="52" customWidth="1"/>
    <col min="4098" max="4100" width="2" style="52"/>
    <col min="4101" max="4101" width="2.25" style="52" bestFit="1" customWidth="1"/>
    <col min="4102" max="4115" width="2" style="52"/>
    <col min="4116" max="4116" width="2.25" style="52" bestFit="1" customWidth="1"/>
    <col min="4117" max="4121" width="2" style="52"/>
    <col min="4122" max="4133" width="2.5" style="52" customWidth="1"/>
    <col min="4134" max="4351" width="2" style="52"/>
    <col min="4352" max="4353" width="2" style="52" customWidth="1"/>
    <col min="4354" max="4356" width="2" style="52"/>
    <col min="4357" max="4357" width="2.25" style="52" bestFit="1" customWidth="1"/>
    <col min="4358" max="4371" width="2" style="52"/>
    <col min="4372" max="4372" width="2.25" style="52" bestFit="1" customWidth="1"/>
    <col min="4373" max="4377" width="2" style="52"/>
    <col min="4378" max="4389" width="2.5" style="52" customWidth="1"/>
    <col min="4390" max="4607" width="2" style="52"/>
    <col min="4608" max="4609" width="2" style="52" customWidth="1"/>
    <col min="4610" max="4612" width="2" style="52"/>
    <col min="4613" max="4613" width="2.25" style="52" bestFit="1" customWidth="1"/>
    <col min="4614" max="4627" width="2" style="52"/>
    <col min="4628" max="4628" width="2.25" style="52" bestFit="1" customWidth="1"/>
    <col min="4629" max="4633" width="2" style="52"/>
    <col min="4634" max="4645" width="2.5" style="52" customWidth="1"/>
    <col min="4646" max="4863" width="2" style="52"/>
    <col min="4864" max="4865" width="2" style="52" customWidth="1"/>
    <col min="4866" max="4868" width="2" style="52"/>
    <col min="4869" max="4869" width="2.25" style="52" bestFit="1" customWidth="1"/>
    <col min="4870" max="4883" width="2" style="52"/>
    <col min="4884" max="4884" width="2.25" style="52" bestFit="1" customWidth="1"/>
    <col min="4885" max="4889" width="2" style="52"/>
    <col min="4890" max="4901" width="2.5" style="52" customWidth="1"/>
    <col min="4902" max="5119" width="2" style="52"/>
    <col min="5120" max="5121" width="2" style="52" customWidth="1"/>
    <col min="5122" max="5124" width="2" style="52"/>
    <col min="5125" max="5125" width="2.25" style="52" bestFit="1" customWidth="1"/>
    <col min="5126" max="5139" width="2" style="52"/>
    <col min="5140" max="5140" width="2.25" style="52" bestFit="1" customWidth="1"/>
    <col min="5141" max="5145" width="2" style="52"/>
    <col min="5146" max="5157" width="2.5" style="52" customWidth="1"/>
    <col min="5158" max="5375" width="2" style="52"/>
    <col min="5376" max="5377" width="2" style="52" customWidth="1"/>
    <col min="5378" max="5380" width="2" style="52"/>
    <col min="5381" max="5381" width="2.25" style="52" bestFit="1" customWidth="1"/>
    <col min="5382" max="5395" width="2" style="52"/>
    <col min="5396" max="5396" width="2.25" style="52" bestFit="1" customWidth="1"/>
    <col min="5397" max="5401" width="2" style="52"/>
    <col min="5402" max="5413" width="2.5" style="52" customWidth="1"/>
    <col min="5414" max="5631" width="2" style="52"/>
    <col min="5632" max="5633" width="2" style="52" customWidth="1"/>
    <col min="5634" max="5636" width="2" style="52"/>
    <col min="5637" max="5637" width="2.25" style="52" bestFit="1" customWidth="1"/>
    <col min="5638" max="5651" width="2" style="52"/>
    <col min="5652" max="5652" width="2.25" style="52" bestFit="1" customWidth="1"/>
    <col min="5653" max="5657" width="2" style="52"/>
    <col min="5658" max="5669" width="2.5" style="52" customWidth="1"/>
    <col min="5670" max="5887" width="2" style="52"/>
    <col min="5888" max="5889" width="2" style="52" customWidth="1"/>
    <col min="5890" max="5892" width="2" style="52"/>
    <col min="5893" max="5893" width="2.25" style="52" bestFit="1" customWidth="1"/>
    <col min="5894" max="5907" width="2" style="52"/>
    <col min="5908" max="5908" width="2.25" style="52" bestFit="1" customWidth="1"/>
    <col min="5909" max="5913" width="2" style="52"/>
    <col min="5914" max="5925" width="2.5" style="52" customWidth="1"/>
    <col min="5926" max="6143" width="2" style="52"/>
    <col min="6144" max="6145" width="2" style="52" customWidth="1"/>
    <col min="6146" max="6148" width="2" style="52"/>
    <col min="6149" max="6149" width="2.25" style="52" bestFit="1" customWidth="1"/>
    <col min="6150" max="6163" width="2" style="52"/>
    <col min="6164" max="6164" width="2.25" style="52" bestFit="1" customWidth="1"/>
    <col min="6165" max="6169" width="2" style="52"/>
    <col min="6170" max="6181" width="2.5" style="52" customWidth="1"/>
    <col min="6182" max="6399" width="2" style="52"/>
    <col min="6400" max="6401" width="2" style="52" customWidth="1"/>
    <col min="6402" max="6404" width="2" style="52"/>
    <col min="6405" max="6405" width="2.25" style="52" bestFit="1" customWidth="1"/>
    <col min="6406" max="6419" width="2" style="52"/>
    <col min="6420" max="6420" width="2.25" style="52" bestFit="1" customWidth="1"/>
    <col min="6421" max="6425" width="2" style="52"/>
    <col min="6426" max="6437" width="2.5" style="52" customWidth="1"/>
    <col min="6438" max="6655" width="2" style="52"/>
    <col min="6656" max="6657" width="2" style="52" customWidth="1"/>
    <col min="6658" max="6660" width="2" style="52"/>
    <col min="6661" max="6661" width="2.25" style="52" bestFit="1" customWidth="1"/>
    <col min="6662" max="6675" width="2" style="52"/>
    <col min="6676" max="6676" width="2.25" style="52" bestFit="1" customWidth="1"/>
    <col min="6677" max="6681" width="2" style="52"/>
    <col min="6682" max="6693" width="2.5" style="52" customWidth="1"/>
    <col min="6694" max="6911" width="2" style="52"/>
    <col min="6912" max="6913" width="2" style="52" customWidth="1"/>
    <col min="6914" max="6916" width="2" style="52"/>
    <col min="6917" max="6917" width="2.25" style="52" bestFit="1" customWidth="1"/>
    <col min="6918" max="6931" width="2" style="52"/>
    <col min="6932" max="6932" width="2.25" style="52" bestFit="1" customWidth="1"/>
    <col min="6933" max="6937" width="2" style="52"/>
    <col min="6938" max="6949" width="2.5" style="52" customWidth="1"/>
    <col min="6950" max="7167" width="2" style="52"/>
    <col min="7168" max="7169" width="2" style="52" customWidth="1"/>
    <col min="7170" max="7172" width="2" style="52"/>
    <col min="7173" max="7173" width="2.25" style="52" bestFit="1" customWidth="1"/>
    <col min="7174" max="7187" width="2" style="52"/>
    <col min="7188" max="7188" width="2.25" style="52" bestFit="1" customWidth="1"/>
    <col min="7189" max="7193" width="2" style="52"/>
    <col min="7194" max="7205" width="2.5" style="52" customWidth="1"/>
    <col min="7206" max="7423" width="2" style="52"/>
    <col min="7424" max="7425" width="2" style="52" customWidth="1"/>
    <col min="7426" max="7428" width="2" style="52"/>
    <col min="7429" max="7429" width="2.25" style="52" bestFit="1" customWidth="1"/>
    <col min="7430" max="7443" width="2" style="52"/>
    <col min="7444" max="7444" width="2.25" style="52" bestFit="1" customWidth="1"/>
    <col min="7445" max="7449" width="2" style="52"/>
    <col min="7450" max="7461" width="2.5" style="52" customWidth="1"/>
    <col min="7462" max="7679" width="2" style="52"/>
    <col min="7680" max="7681" width="2" style="52" customWidth="1"/>
    <col min="7682" max="7684" width="2" style="52"/>
    <col min="7685" max="7685" width="2.25" style="52" bestFit="1" customWidth="1"/>
    <col min="7686" max="7699" width="2" style="52"/>
    <col min="7700" max="7700" width="2.25" style="52" bestFit="1" customWidth="1"/>
    <col min="7701" max="7705" width="2" style="52"/>
    <col min="7706" max="7717" width="2.5" style="52" customWidth="1"/>
    <col min="7718" max="7935" width="2" style="52"/>
    <col min="7936" max="7937" width="2" style="52" customWidth="1"/>
    <col min="7938" max="7940" width="2" style="52"/>
    <col min="7941" max="7941" width="2.25" style="52" bestFit="1" customWidth="1"/>
    <col min="7942" max="7955" width="2" style="52"/>
    <col min="7956" max="7956" width="2.25" style="52" bestFit="1" customWidth="1"/>
    <col min="7957" max="7961" width="2" style="52"/>
    <col min="7962" max="7973" width="2.5" style="52" customWidth="1"/>
    <col min="7974" max="8191" width="2" style="52"/>
    <col min="8192" max="8193" width="2" style="52" customWidth="1"/>
    <col min="8194" max="8196" width="2" style="52"/>
    <col min="8197" max="8197" width="2.25" style="52" bestFit="1" customWidth="1"/>
    <col min="8198" max="8211" width="2" style="52"/>
    <col min="8212" max="8212" width="2.25" style="52" bestFit="1" customWidth="1"/>
    <col min="8213" max="8217" width="2" style="52"/>
    <col min="8218" max="8229" width="2.5" style="52" customWidth="1"/>
    <col min="8230" max="8447" width="2" style="52"/>
    <col min="8448" max="8449" width="2" style="52" customWidth="1"/>
    <col min="8450" max="8452" width="2" style="52"/>
    <col min="8453" max="8453" width="2.25" style="52" bestFit="1" customWidth="1"/>
    <col min="8454" max="8467" width="2" style="52"/>
    <col min="8468" max="8468" width="2.25" style="52" bestFit="1" customWidth="1"/>
    <col min="8469" max="8473" width="2" style="52"/>
    <col min="8474" max="8485" width="2.5" style="52" customWidth="1"/>
    <col min="8486" max="8703" width="2" style="52"/>
    <col min="8704" max="8705" width="2" style="52" customWidth="1"/>
    <col min="8706" max="8708" width="2" style="52"/>
    <col min="8709" max="8709" width="2.25" style="52" bestFit="1" customWidth="1"/>
    <col min="8710" max="8723" width="2" style="52"/>
    <col min="8724" max="8724" width="2.25" style="52" bestFit="1" customWidth="1"/>
    <col min="8725" max="8729" width="2" style="52"/>
    <col min="8730" max="8741" width="2.5" style="52" customWidth="1"/>
    <col min="8742" max="8959" width="2" style="52"/>
    <col min="8960" max="8961" width="2" style="52" customWidth="1"/>
    <col min="8962" max="8964" width="2" style="52"/>
    <col min="8965" max="8965" width="2.25" style="52" bestFit="1" customWidth="1"/>
    <col min="8966" max="8979" width="2" style="52"/>
    <col min="8980" max="8980" width="2.25" style="52" bestFit="1" customWidth="1"/>
    <col min="8981" max="8985" width="2" style="52"/>
    <col min="8986" max="8997" width="2.5" style="52" customWidth="1"/>
    <col min="8998" max="9215" width="2" style="52"/>
    <col min="9216" max="9217" width="2" style="52" customWidth="1"/>
    <col min="9218" max="9220" width="2" style="52"/>
    <col min="9221" max="9221" width="2.25" style="52" bestFit="1" customWidth="1"/>
    <col min="9222" max="9235" width="2" style="52"/>
    <col min="9236" max="9236" width="2.25" style="52" bestFit="1" customWidth="1"/>
    <col min="9237" max="9241" width="2" style="52"/>
    <col min="9242" max="9253" width="2.5" style="52" customWidth="1"/>
    <col min="9254" max="9471" width="2" style="52"/>
    <col min="9472" max="9473" width="2" style="52" customWidth="1"/>
    <col min="9474" max="9476" width="2" style="52"/>
    <col min="9477" max="9477" width="2.25" style="52" bestFit="1" customWidth="1"/>
    <col min="9478" max="9491" width="2" style="52"/>
    <col min="9492" max="9492" width="2.25" style="52" bestFit="1" customWidth="1"/>
    <col min="9493" max="9497" width="2" style="52"/>
    <col min="9498" max="9509" width="2.5" style="52" customWidth="1"/>
    <col min="9510" max="9727" width="2" style="52"/>
    <col min="9728" max="9729" width="2" style="52" customWidth="1"/>
    <col min="9730" max="9732" width="2" style="52"/>
    <col min="9733" max="9733" width="2.25" style="52" bestFit="1" customWidth="1"/>
    <col min="9734" max="9747" width="2" style="52"/>
    <col min="9748" max="9748" width="2.25" style="52" bestFit="1" customWidth="1"/>
    <col min="9749" max="9753" width="2" style="52"/>
    <col min="9754" max="9765" width="2.5" style="52" customWidth="1"/>
    <col min="9766" max="9983" width="2" style="52"/>
    <col min="9984" max="9985" width="2" style="52" customWidth="1"/>
    <col min="9986" max="9988" width="2" style="52"/>
    <col min="9989" max="9989" width="2.25" style="52" bestFit="1" customWidth="1"/>
    <col min="9990" max="10003" width="2" style="52"/>
    <col min="10004" max="10004" width="2.25" style="52" bestFit="1" customWidth="1"/>
    <col min="10005" max="10009" width="2" style="52"/>
    <col min="10010" max="10021" width="2.5" style="52" customWidth="1"/>
    <col min="10022" max="10239" width="2" style="52"/>
    <col min="10240" max="10241" width="2" style="52" customWidth="1"/>
    <col min="10242" max="10244" width="2" style="52"/>
    <col min="10245" max="10245" width="2.25" style="52" bestFit="1" customWidth="1"/>
    <col min="10246" max="10259" width="2" style="52"/>
    <col min="10260" max="10260" width="2.25" style="52" bestFit="1" customWidth="1"/>
    <col min="10261" max="10265" width="2" style="52"/>
    <col min="10266" max="10277" width="2.5" style="52" customWidth="1"/>
    <col min="10278" max="10495" width="2" style="52"/>
    <col min="10496" max="10497" width="2" style="52" customWidth="1"/>
    <col min="10498" max="10500" width="2" style="52"/>
    <col min="10501" max="10501" width="2.25" style="52" bestFit="1" customWidth="1"/>
    <col min="10502" max="10515" width="2" style="52"/>
    <col min="10516" max="10516" width="2.25" style="52" bestFit="1" customWidth="1"/>
    <col min="10517" max="10521" width="2" style="52"/>
    <col min="10522" max="10533" width="2.5" style="52" customWidth="1"/>
    <col min="10534" max="10751" width="2" style="52"/>
    <col min="10752" max="10753" width="2" style="52" customWidth="1"/>
    <col min="10754" max="10756" width="2" style="52"/>
    <col min="10757" max="10757" width="2.25" style="52" bestFit="1" customWidth="1"/>
    <col min="10758" max="10771" width="2" style="52"/>
    <col min="10772" max="10772" width="2.25" style="52" bestFit="1" customWidth="1"/>
    <col min="10773" max="10777" width="2" style="52"/>
    <col min="10778" max="10789" width="2.5" style="52" customWidth="1"/>
    <col min="10790" max="11007" width="2" style="52"/>
    <col min="11008" max="11009" width="2" style="52" customWidth="1"/>
    <col min="11010" max="11012" width="2" style="52"/>
    <col min="11013" max="11013" width="2.25" style="52" bestFit="1" customWidth="1"/>
    <col min="11014" max="11027" width="2" style="52"/>
    <col min="11028" max="11028" width="2.25" style="52" bestFit="1" customWidth="1"/>
    <col min="11029" max="11033" width="2" style="52"/>
    <col min="11034" max="11045" width="2.5" style="52" customWidth="1"/>
    <col min="11046" max="11263" width="2" style="52"/>
    <col min="11264" max="11265" width="2" style="52" customWidth="1"/>
    <col min="11266" max="11268" width="2" style="52"/>
    <col min="11269" max="11269" width="2.25" style="52" bestFit="1" customWidth="1"/>
    <col min="11270" max="11283" width="2" style="52"/>
    <col min="11284" max="11284" width="2.25" style="52" bestFit="1" customWidth="1"/>
    <col min="11285" max="11289" width="2" style="52"/>
    <col min="11290" max="11301" width="2.5" style="52" customWidth="1"/>
    <col min="11302" max="11519" width="2" style="52"/>
    <col min="11520" max="11521" width="2" style="52" customWidth="1"/>
    <col min="11522" max="11524" width="2" style="52"/>
    <col min="11525" max="11525" width="2.25" style="52" bestFit="1" customWidth="1"/>
    <col min="11526" max="11539" width="2" style="52"/>
    <col min="11540" max="11540" width="2.25" style="52" bestFit="1" customWidth="1"/>
    <col min="11541" max="11545" width="2" style="52"/>
    <col min="11546" max="11557" width="2.5" style="52" customWidth="1"/>
    <col min="11558" max="11775" width="2" style="52"/>
    <col min="11776" max="11777" width="2" style="52" customWidth="1"/>
    <col min="11778" max="11780" width="2" style="52"/>
    <col min="11781" max="11781" width="2.25" style="52" bestFit="1" customWidth="1"/>
    <col min="11782" max="11795" width="2" style="52"/>
    <col min="11796" max="11796" width="2.25" style="52" bestFit="1" customWidth="1"/>
    <col min="11797" max="11801" width="2" style="52"/>
    <col min="11802" max="11813" width="2.5" style="52" customWidth="1"/>
    <col min="11814" max="12031" width="2" style="52"/>
    <col min="12032" max="12033" width="2" style="52" customWidth="1"/>
    <col min="12034" max="12036" width="2" style="52"/>
    <col min="12037" max="12037" width="2.25" style="52" bestFit="1" customWidth="1"/>
    <col min="12038" max="12051" width="2" style="52"/>
    <col min="12052" max="12052" width="2.25" style="52" bestFit="1" customWidth="1"/>
    <col min="12053" max="12057" width="2" style="52"/>
    <col min="12058" max="12069" width="2.5" style="52" customWidth="1"/>
    <col min="12070" max="12287" width="2" style="52"/>
    <col min="12288" max="12289" width="2" style="52" customWidth="1"/>
    <col min="12290" max="12292" width="2" style="52"/>
    <col min="12293" max="12293" width="2.25" style="52" bestFit="1" customWidth="1"/>
    <col min="12294" max="12307" width="2" style="52"/>
    <col min="12308" max="12308" width="2.25" style="52" bestFit="1" customWidth="1"/>
    <col min="12309" max="12313" width="2" style="52"/>
    <col min="12314" max="12325" width="2.5" style="52" customWidth="1"/>
    <col min="12326" max="12543" width="2" style="52"/>
    <col min="12544" max="12545" width="2" style="52" customWidth="1"/>
    <col min="12546" max="12548" width="2" style="52"/>
    <col min="12549" max="12549" width="2.25" style="52" bestFit="1" customWidth="1"/>
    <col min="12550" max="12563" width="2" style="52"/>
    <col min="12564" max="12564" width="2.25" style="52" bestFit="1" customWidth="1"/>
    <col min="12565" max="12569" width="2" style="52"/>
    <col min="12570" max="12581" width="2.5" style="52" customWidth="1"/>
    <col min="12582" max="12799" width="2" style="52"/>
    <col min="12800" max="12801" width="2" style="52" customWidth="1"/>
    <col min="12802" max="12804" width="2" style="52"/>
    <col min="12805" max="12805" width="2.25" style="52" bestFit="1" customWidth="1"/>
    <col min="12806" max="12819" width="2" style="52"/>
    <col min="12820" max="12820" width="2.25" style="52" bestFit="1" customWidth="1"/>
    <col min="12821" max="12825" width="2" style="52"/>
    <col min="12826" max="12837" width="2.5" style="52" customWidth="1"/>
    <col min="12838" max="13055" width="2" style="52"/>
    <col min="13056" max="13057" width="2" style="52" customWidth="1"/>
    <col min="13058" max="13060" width="2" style="52"/>
    <col min="13061" max="13061" width="2.25" style="52" bestFit="1" customWidth="1"/>
    <col min="13062" max="13075" width="2" style="52"/>
    <col min="13076" max="13076" width="2.25" style="52" bestFit="1" customWidth="1"/>
    <col min="13077" max="13081" width="2" style="52"/>
    <col min="13082" max="13093" width="2.5" style="52" customWidth="1"/>
    <col min="13094" max="13311" width="2" style="52"/>
    <col min="13312" max="13313" width="2" style="52" customWidth="1"/>
    <col min="13314" max="13316" width="2" style="52"/>
    <col min="13317" max="13317" width="2.25" style="52" bestFit="1" customWidth="1"/>
    <col min="13318" max="13331" width="2" style="52"/>
    <col min="13332" max="13332" width="2.25" style="52" bestFit="1" customWidth="1"/>
    <col min="13333" max="13337" width="2" style="52"/>
    <col min="13338" max="13349" width="2.5" style="52" customWidth="1"/>
    <col min="13350" max="13567" width="2" style="52"/>
    <col min="13568" max="13569" width="2" style="52" customWidth="1"/>
    <col min="13570" max="13572" width="2" style="52"/>
    <col min="13573" max="13573" width="2.25" style="52" bestFit="1" customWidth="1"/>
    <col min="13574" max="13587" width="2" style="52"/>
    <col min="13588" max="13588" width="2.25" style="52" bestFit="1" customWidth="1"/>
    <col min="13589" max="13593" width="2" style="52"/>
    <col min="13594" max="13605" width="2.5" style="52" customWidth="1"/>
    <col min="13606" max="13823" width="2" style="52"/>
    <col min="13824" max="13825" width="2" style="52" customWidth="1"/>
    <col min="13826" max="13828" width="2" style="52"/>
    <col min="13829" max="13829" width="2.25" style="52" bestFit="1" customWidth="1"/>
    <col min="13830" max="13843" width="2" style="52"/>
    <col min="13844" max="13844" width="2.25" style="52" bestFit="1" customWidth="1"/>
    <col min="13845" max="13849" width="2" style="52"/>
    <col min="13850" max="13861" width="2.5" style="52" customWidth="1"/>
    <col min="13862" max="14079" width="2" style="52"/>
    <col min="14080" max="14081" width="2" style="52" customWidth="1"/>
    <col min="14082" max="14084" width="2" style="52"/>
    <col min="14085" max="14085" width="2.25" style="52" bestFit="1" customWidth="1"/>
    <col min="14086" max="14099" width="2" style="52"/>
    <col min="14100" max="14100" width="2.25" style="52" bestFit="1" customWidth="1"/>
    <col min="14101" max="14105" width="2" style="52"/>
    <col min="14106" max="14117" width="2.5" style="52" customWidth="1"/>
    <col min="14118" max="14335" width="2" style="52"/>
    <col min="14336" max="14337" width="2" style="52" customWidth="1"/>
    <col min="14338" max="14340" width="2" style="52"/>
    <col min="14341" max="14341" width="2.25" style="52" bestFit="1" customWidth="1"/>
    <col min="14342" max="14355" width="2" style="52"/>
    <col min="14356" max="14356" width="2.25" style="52" bestFit="1" customWidth="1"/>
    <col min="14357" max="14361" width="2" style="52"/>
    <col min="14362" max="14373" width="2.5" style="52" customWidth="1"/>
    <col min="14374" max="14591" width="2" style="52"/>
    <col min="14592" max="14593" width="2" style="52" customWidth="1"/>
    <col min="14594" max="14596" width="2" style="52"/>
    <col min="14597" max="14597" width="2.25" style="52" bestFit="1" customWidth="1"/>
    <col min="14598" max="14611" width="2" style="52"/>
    <col min="14612" max="14612" width="2.25" style="52" bestFit="1" customWidth="1"/>
    <col min="14613" max="14617" width="2" style="52"/>
    <col min="14618" max="14629" width="2.5" style="52" customWidth="1"/>
    <col min="14630" max="14847" width="2" style="52"/>
    <col min="14848" max="14849" width="2" style="52" customWidth="1"/>
    <col min="14850" max="14852" width="2" style="52"/>
    <col min="14853" max="14853" width="2.25" style="52" bestFit="1" customWidth="1"/>
    <col min="14854" max="14867" width="2" style="52"/>
    <col min="14868" max="14868" width="2.25" style="52" bestFit="1" customWidth="1"/>
    <col min="14869" max="14873" width="2" style="52"/>
    <col min="14874" max="14885" width="2.5" style="52" customWidth="1"/>
    <col min="14886" max="15103" width="2" style="52"/>
    <col min="15104" max="15105" width="2" style="52" customWidth="1"/>
    <col min="15106" max="15108" width="2" style="52"/>
    <col min="15109" max="15109" width="2.25" style="52" bestFit="1" customWidth="1"/>
    <col min="15110" max="15123" width="2" style="52"/>
    <col min="15124" max="15124" width="2.25" style="52" bestFit="1" customWidth="1"/>
    <col min="15125" max="15129" width="2" style="52"/>
    <col min="15130" max="15141" width="2.5" style="52" customWidth="1"/>
    <col min="15142" max="15359" width="2" style="52"/>
    <col min="15360" max="15361" width="2" style="52" customWidth="1"/>
    <col min="15362" max="15364" width="2" style="52"/>
    <col min="15365" max="15365" width="2.25" style="52" bestFit="1" customWidth="1"/>
    <col min="15366" max="15379" width="2" style="52"/>
    <col min="15380" max="15380" width="2.25" style="52" bestFit="1" customWidth="1"/>
    <col min="15381" max="15385" width="2" style="52"/>
    <col min="15386" max="15397" width="2.5" style="52" customWidth="1"/>
    <col min="15398" max="15615" width="2" style="52"/>
    <col min="15616" max="15617" width="2" style="52" customWidth="1"/>
    <col min="15618" max="15620" width="2" style="52"/>
    <col min="15621" max="15621" width="2.25" style="52" bestFit="1" customWidth="1"/>
    <col min="15622" max="15635" width="2" style="52"/>
    <col min="15636" max="15636" width="2.25" style="52" bestFit="1" customWidth="1"/>
    <col min="15637" max="15641" width="2" style="52"/>
    <col min="15642" max="15653" width="2.5" style="52" customWidth="1"/>
    <col min="15654" max="15871" width="2" style="52"/>
    <col min="15872" max="15873" width="2" style="52" customWidth="1"/>
    <col min="15874" max="15876" width="2" style="52"/>
    <col min="15877" max="15877" width="2.25" style="52" bestFit="1" customWidth="1"/>
    <col min="15878" max="15891" width="2" style="52"/>
    <col min="15892" max="15892" width="2.25" style="52" bestFit="1" customWidth="1"/>
    <col min="15893" max="15897" width="2" style="52"/>
    <col min="15898" max="15909" width="2.5" style="52" customWidth="1"/>
    <col min="15910" max="16127" width="2" style="52"/>
    <col min="16128" max="16129" width="2" style="52" customWidth="1"/>
    <col min="16130" max="16132" width="2" style="52"/>
    <col min="16133" max="16133" width="2.25" style="52" bestFit="1" customWidth="1"/>
    <col min="16134" max="16147" width="2" style="52"/>
    <col min="16148" max="16148" width="2.25" style="52" bestFit="1" customWidth="1"/>
    <col min="16149" max="16153" width="2" style="52"/>
    <col min="16154" max="16165" width="2.5" style="52" customWidth="1"/>
    <col min="16166" max="16384" width="2" style="52"/>
  </cols>
  <sheetData>
    <row r="1" spans="1:38" ht="13.35" customHeight="1" x14ac:dyDescent="0.4">
      <c r="AK1" s="56" t="s">
        <v>97</v>
      </c>
    </row>
    <row r="3" spans="1:38" ht="17.45" customHeight="1" x14ac:dyDescent="0.4">
      <c r="A3" s="63" t="s">
        <v>98</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55"/>
    </row>
    <row r="4" spans="1:38" ht="17.45" customHeight="1" x14ac:dyDescent="0.4">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row>
    <row r="6" spans="1:38" ht="15" customHeight="1" x14ac:dyDescent="0.4">
      <c r="A6" s="77" t="s">
        <v>99</v>
      </c>
      <c r="B6" s="77"/>
      <c r="C6" s="77"/>
      <c r="D6" s="77"/>
      <c r="E6" s="77"/>
      <c r="F6" s="77"/>
      <c r="G6" s="77"/>
      <c r="H6" s="77"/>
      <c r="I6" s="77"/>
      <c r="J6" s="77"/>
      <c r="K6" s="77" t="s">
        <v>112</v>
      </c>
      <c r="L6" s="77"/>
      <c r="M6" s="77"/>
      <c r="N6" s="77"/>
      <c r="O6" s="77"/>
      <c r="P6" s="77"/>
      <c r="Q6" s="77"/>
      <c r="R6" s="77"/>
      <c r="S6" s="77"/>
      <c r="T6" s="77"/>
      <c r="U6" s="77"/>
      <c r="V6" s="77"/>
      <c r="W6" s="77"/>
      <c r="X6" s="77"/>
      <c r="Y6" s="77"/>
      <c r="Z6" s="77"/>
      <c r="AA6" s="77"/>
      <c r="AB6" s="77"/>
      <c r="AC6" s="77"/>
      <c r="AD6" s="77"/>
      <c r="AE6" s="77"/>
      <c r="AF6" s="77"/>
      <c r="AG6" s="77"/>
      <c r="AH6" s="77"/>
      <c r="AI6" s="77"/>
      <c r="AJ6" s="77"/>
      <c r="AK6" s="77"/>
    </row>
    <row r="7" spans="1:38" ht="15" customHeight="1" x14ac:dyDescent="0.4">
      <c r="A7" s="77"/>
      <c r="B7" s="77"/>
      <c r="C7" s="77"/>
      <c r="D7" s="77"/>
      <c r="E7" s="77"/>
      <c r="F7" s="77"/>
      <c r="G7" s="77"/>
      <c r="H7" s="77"/>
      <c r="I7" s="77"/>
      <c r="J7" s="77"/>
      <c r="K7" s="77"/>
      <c r="L7" s="77"/>
      <c r="M7" s="77"/>
      <c r="N7" s="77"/>
      <c r="O7" s="77"/>
      <c r="P7" s="77"/>
      <c r="Q7" s="77"/>
      <c r="R7" s="77"/>
      <c r="S7" s="78"/>
      <c r="T7" s="78"/>
      <c r="U7" s="78"/>
      <c r="V7" s="78"/>
      <c r="W7" s="78"/>
      <c r="X7" s="78"/>
      <c r="Y7" s="78"/>
      <c r="Z7" s="78"/>
      <c r="AA7" s="78"/>
      <c r="AB7" s="78"/>
      <c r="AC7" s="78"/>
      <c r="AD7" s="78"/>
      <c r="AE7" s="78"/>
      <c r="AF7" s="78"/>
      <c r="AG7" s="78"/>
      <c r="AH7" s="78"/>
      <c r="AI7" s="78"/>
      <c r="AJ7" s="78"/>
      <c r="AK7" s="78"/>
    </row>
    <row r="8" spans="1:38" ht="15" customHeight="1" x14ac:dyDescent="0.4">
      <c r="A8" s="79" t="s">
        <v>100</v>
      </c>
      <c r="B8" s="80"/>
      <c r="C8" s="80"/>
      <c r="D8" s="80"/>
      <c r="E8" s="80"/>
      <c r="F8" s="80"/>
      <c r="G8" s="80"/>
      <c r="H8" s="80"/>
      <c r="I8" s="80"/>
      <c r="J8" s="80"/>
      <c r="K8" s="79" t="s">
        <v>111</v>
      </c>
      <c r="L8" s="80"/>
      <c r="M8" s="80"/>
      <c r="N8" s="80"/>
      <c r="O8" s="80"/>
      <c r="P8" s="80"/>
      <c r="Q8" s="80"/>
      <c r="R8" s="80"/>
      <c r="S8" s="80"/>
      <c r="T8" s="80"/>
      <c r="U8" s="80"/>
      <c r="V8" s="80"/>
      <c r="W8" s="80"/>
      <c r="X8" s="80"/>
      <c r="Y8" s="80"/>
      <c r="Z8" s="80"/>
      <c r="AA8" s="80"/>
      <c r="AB8" s="80"/>
      <c r="AC8" s="80"/>
      <c r="AD8" s="80"/>
      <c r="AE8" s="80"/>
      <c r="AF8" s="80"/>
      <c r="AG8" s="80"/>
      <c r="AH8" s="80"/>
      <c r="AI8" s="80"/>
      <c r="AJ8" s="80"/>
      <c r="AK8" s="83"/>
    </row>
    <row r="9" spans="1:38" ht="15" customHeight="1" x14ac:dyDescent="0.4">
      <c r="A9" s="81"/>
      <c r="B9" s="82"/>
      <c r="C9" s="82"/>
      <c r="D9" s="82"/>
      <c r="E9" s="82"/>
      <c r="F9" s="82"/>
      <c r="G9" s="82"/>
      <c r="H9" s="82"/>
      <c r="I9" s="82"/>
      <c r="J9" s="82"/>
      <c r="K9" s="81"/>
      <c r="L9" s="82"/>
      <c r="M9" s="82"/>
      <c r="N9" s="82"/>
      <c r="O9" s="82"/>
      <c r="P9" s="82"/>
      <c r="Q9" s="82"/>
      <c r="R9" s="82"/>
      <c r="S9" s="82"/>
      <c r="T9" s="82"/>
      <c r="U9" s="82"/>
      <c r="V9" s="82"/>
      <c r="W9" s="82"/>
      <c r="X9" s="82"/>
      <c r="Y9" s="82"/>
      <c r="Z9" s="82"/>
      <c r="AA9" s="82"/>
      <c r="AB9" s="82"/>
      <c r="AC9" s="82"/>
      <c r="AD9" s="82"/>
      <c r="AE9" s="82"/>
      <c r="AF9" s="82"/>
      <c r="AG9" s="82"/>
      <c r="AH9" s="82"/>
      <c r="AI9" s="82"/>
      <c r="AJ9" s="82"/>
      <c r="AK9" s="84"/>
    </row>
    <row r="10" spans="1:38" ht="15" customHeight="1" x14ac:dyDescent="0.4">
      <c r="A10" s="92" t="s">
        <v>101</v>
      </c>
      <c r="B10" s="93"/>
      <c r="C10" s="93"/>
      <c r="D10" s="93"/>
      <c r="E10" s="93"/>
      <c r="F10" s="93"/>
      <c r="G10" s="93"/>
      <c r="H10" s="93"/>
      <c r="I10" s="93"/>
      <c r="J10" s="94"/>
      <c r="K10" s="65" t="s">
        <v>108</v>
      </c>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7"/>
    </row>
    <row r="11" spans="1:38" ht="15" customHeight="1" x14ac:dyDescent="0.4">
      <c r="A11" s="95"/>
      <c r="B11" s="96"/>
      <c r="C11" s="96"/>
      <c r="D11" s="96"/>
      <c r="E11" s="96"/>
      <c r="F11" s="96"/>
      <c r="G11" s="96"/>
      <c r="H11" s="96"/>
      <c r="I11" s="96"/>
      <c r="J11" s="97"/>
      <c r="K11" s="68"/>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70"/>
    </row>
    <row r="12" spans="1:38" ht="15" customHeight="1" x14ac:dyDescent="0.4">
      <c r="A12" s="95"/>
      <c r="B12" s="96"/>
      <c r="C12" s="96"/>
      <c r="D12" s="96"/>
      <c r="E12" s="96"/>
      <c r="F12" s="96"/>
      <c r="G12" s="96"/>
      <c r="H12" s="96"/>
      <c r="I12" s="96"/>
      <c r="J12" s="97"/>
      <c r="K12" s="68"/>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70"/>
    </row>
    <row r="13" spans="1:38" ht="15" customHeight="1" x14ac:dyDescent="0.4">
      <c r="A13" s="95"/>
      <c r="B13" s="96"/>
      <c r="C13" s="96"/>
      <c r="D13" s="96"/>
      <c r="E13" s="96"/>
      <c r="F13" s="96"/>
      <c r="G13" s="96"/>
      <c r="H13" s="96"/>
      <c r="I13" s="96"/>
      <c r="J13" s="97"/>
      <c r="K13" s="68"/>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70"/>
    </row>
    <row r="14" spans="1:38" ht="15" customHeight="1" x14ac:dyDescent="0.4">
      <c r="A14" s="95"/>
      <c r="B14" s="96"/>
      <c r="C14" s="96"/>
      <c r="D14" s="96"/>
      <c r="E14" s="96"/>
      <c r="F14" s="96"/>
      <c r="G14" s="96"/>
      <c r="H14" s="96"/>
      <c r="I14" s="96"/>
      <c r="J14" s="97"/>
      <c r="K14" s="68"/>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70"/>
    </row>
    <row r="15" spans="1:38" ht="15" customHeight="1" x14ac:dyDescent="0.4">
      <c r="A15" s="95"/>
      <c r="B15" s="96"/>
      <c r="C15" s="96"/>
      <c r="D15" s="96"/>
      <c r="E15" s="96"/>
      <c r="F15" s="96"/>
      <c r="G15" s="96"/>
      <c r="H15" s="96"/>
      <c r="I15" s="96"/>
      <c r="J15" s="97"/>
      <c r="K15" s="68"/>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70"/>
    </row>
    <row r="16" spans="1:38" ht="15" customHeight="1" x14ac:dyDescent="0.4">
      <c r="A16" s="98"/>
      <c r="B16" s="99"/>
      <c r="C16" s="99"/>
      <c r="D16" s="99"/>
      <c r="E16" s="99"/>
      <c r="F16" s="99"/>
      <c r="G16" s="99"/>
      <c r="H16" s="99"/>
      <c r="I16" s="99"/>
      <c r="J16" s="100"/>
      <c r="K16" s="71"/>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3"/>
    </row>
    <row r="17" spans="1:37" ht="15" customHeight="1" x14ac:dyDescent="0.4">
      <c r="A17" s="92" t="s">
        <v>102</v>
      </c>
      <c r="B17" s="93"/>
      <c r="C17" s="93"/>
      <c r="D17" s="93"/>
      <c r="E17" s="93"/>
      <c r="F17" s="93"/>
      <c r="G17" s="93"/>
      <c r="H17" s="93"/>
      <c r="I17" s="93"/>
      <c r="J17" s="94"/>
      <c r="K17" s="65" t="s">
        <v>109</v>
      </c>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7"/>
    </row>
    <row r="18" spans="1:37" ht="15" customHeight="1" x14ac:dyDescent="0.4">
      <c r="A18" s="95"/>
      <c r="B18" s="96"/>
      <c r="C18" s="96"/>
      <c r="D18" s="96"/>
      <c r="E18" s="96"/>
      <c r="F18" s="96"/>
      <c r="G18" s="96"/>
      <c r="H18" s="96"/>
      <c r="I18" s="96"/>
      <c r="J18" s="97"/>
      <c r="K18" s="68"/>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70"/>
    </row>
    <row r="19" spans="1:37" ht="15" customHeight="1" x14ac:dyDescent="0.4">
      <c r="A19" s="95"/>
      <c r="B19" s="96"/>
      <c r="C19" s="96"/>
      <c r="D19" s="96"/>
      <c r="E19" s="96"/>
      <c r="F19" s="96"/>
      <c r="G19" s="96"/>
      <c r="H19" s="96"/>
      <c r="I19" s="96"/>
      <c r="J19" s="97"/>
      <c r="K19" s="68"/>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70"/>
    </row>
    <row r="20" spans="1:37" ht="15" customHeight="1" x14ac:dyDescent="0.4">
      <c r="A20" s="95"/>
      <c r="B20" s="96"/>
      <c r="C20" s="96"/>
      <c r="D20" s="96"/>
      <c r="E20" s="96"/>
      <c r="F20" s="96"/>
      <c r="G20" s="96"/>
      <c r="H20" s="96"/>
      <c r="I20" s="96"/>
      <c r="J20" s="97"/>
      <c r="K20" s="68"/>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70"/>
    </row>
    <row r="21" spans="1:37" ht="15" customHeight="1" x14ac:dyDescent="0.4">
      <c r="A21" s="95"/>
      <c r="B21" s="96"/>
      <c r="C21" s="96"/>
      <c r="D21" s="96"/>
      <c r="E21" s="96"/>
      <c r="F21" s="96"/>
      <c r="G21" s="96"/>
      <c r="H21" s="96"/>
      <c r="I21" s="96"/>
      <c r="J21" s="97"/>
      <c r="K21" s="68"/>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70"/>
    </row>
    <row r="22" spans="1:37" ht="15" customHeight="1" x14ac:dyDescent="0.4">
      <c r="A22" s="95"/>
      <c r="B22" s="96"/>
      <c r="C22" s="96"/>
      <c r="D22" s="96"/>
      <c r="E22" s="96"/>
      <c r="F22" s="96"/>
      <c r="G22" s="96"/>
      <c r="H22" s="96"/>
      <c r="I22" s="96"/>
      <c r="J22" s="97"/>
      <c r="K22" s="68"/>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70"/>
    </row>
    <row r="23" spans="1:37" ht="15" customHeight="1" x14ac:dyDescent="0.4">
      <c r="A23" s="95"/>
      <c r="B23" s="96"/>
      <c r="C23" s="96"/>
      <c r="D23" s="96"/>
      <c r="E23" s="96"/>
      <c r="F23" s="96"/>
      <c r="G23" s="96"/>
      <c r="H23" s="96"/>
      <c r="I23" s="96"/>
      <c r="J23" s="97"/>
      <c r="K23" s="68"/>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70"/>
    </row>
    <row r="24" spans="1:37" ht="15" customHeight="1" x14ac:dyDescent="0.4">
      <c r="A24" s="95"/>
      <c r="B24" s="96"/>
      <c r="C24" s="96"/>
      <c r="D24" s="96"/>
      <c r="E24" s="96"/>
      <c r="F24" s="96"/>
      <c r="G24" s="96"/>
      <c r="H24" s="96"/>
      <c r="I24" s="96"/>
      <c r="J24" s="97"/>
      <c r="K24" s="68"/>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70"/>
    </row>
    <row r="25" spans="1:37" ht="15" customHeight="1" x14ac:dyDescent="0.4">
      <c r="A25" s="95"/>
      <c r="B25" s="96"/>
      <c r="C25" s="96"/>
      <c r="D25" s="96"/>
      <c r="E25" s="96"/>
      <c r="F25" s="96"/>
      <c r="G25" s="96"/>
      <c r="H25" s="96"/>
      <c r="I25" s="96"/>
      <c r="J25" s="97"/>
      <c r="K25" s="68"/>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70"/>
    </row>
    <row r="26" spans="1:37" ht="15" customHeight="1" x14ac:dyDescent="0.4">
      <c r="A26" s="98"/>
      <c r="B26" s="99"/>
      <c r="C26" s="99"/>
      <c r="D26" s="99"/>
      <c r="E26" s="99"/>
      <c r="F26" s="99"/>
      <c r="G26" s="99"/>
      <c r="H26" s="99"/>
      <c r="I26" s="99"/>
      <c r="J26" s="100"/>
      <c r="K26" s="71"/>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3"/>
    </row>
    <row r="27" spans="1:37" ht="15" customHeight="1" x14ac:dyDescent="0.4">
      <c r="A27" s="92" t="s">
        <v>103</v>
      </c>
      <c r="B27" s="93"/>
      <c r="C27" s="93"/>
      <c r="D27" s="93"/>
      <c r="E27" s="93"/>
      <c r="F27" s="93"/>
      <c r="G27" s="93"/>
      <c r="H27" s="93"/>
      <c r="I27" s="93"/>
      <c r="J27" s="94"/>
      <c r="K27" s="57" t="s">
        <v>104</v>
      </c>
      <c r="L27" s="58"/>
      <c r="M27" s="74" t="s">
        <v>105</v>
      </c>
      <c r="N27" s="75"/>
      <c r="O27" s="75"/>
      <c r="P27" s="75"/>
      <c r="Q27" s="75"/>
      <c r="R27" s="75"/>
      <c r="S27" s="75"/>
      <c r="T27" s="75"/>
      <c r="U27" s="75"/>
      <c r="V27" s="75"/>
      <c r="W27" s="75"/>
      <c r="X27" s="75"/>
      <c r="Y27" s="75"/>
      <c r="Z27" s="75"/>
      <c r="AA27" s="75"/>
      <c r="AB27" s="75"/>
      <c r="AC27" s="75"/>
      <c r="AD27" s="75"/>
      <c r="AE27" s="75"/>
      <c r="AF27" s="75"/>
      <c r="AG27" s="75"/>
      <c r="AH27" s="75"/>
      <c r="AI27" s="75"/>
      <c r="AJ27" s="75"/>
      <c r="AK27" s="76"/>
    </row>
    <row r="28" spans="1:37" ht="15" customHeight="1" x14ac:dyDescent="0.4">
      <c r="A28" s="95"/>
      <c r="B28" s="96"/>
      <c r="C28" s="96"/>
      <c r="D28" s="96"/>
      <c r="E28" s="96"/>
      <c r="F28" s="96"/>
      <c r="G28" s="96"/>
      <c r="H28" s="96"/>
      <c r="I28" s="96"/>
      <c r="J28" s="97"/>
      <c r="K28" s="57"/>
      <c r="L28" s="58"/>
      <c r="M28" s="91"/>
      <c r="N28" s="89"/>
      <c r="O28" s="89"/>
      <c r="P28" s="89"/>
      <c r="Q28" s="89"/>
      <c r="R28" s="89"/>
      <c r="S28" s="89"/>
      <c r="T28" s="89"/>
      <c r="U28" s="89"/>
      <c r="V28" s="89"/>
      <c r="W28" s="89"/>
      <c r="X28" s="89"/>
      <c r="Y28" s="89"/>
      <c r="Z28" s="89"/>
      <c r="AA28" s="89"/>
      <c r="AB28" s="89"/>
      <c r="AC28" s="89"/>
      <c r="AD28" s="89"/>
      <c r="AE28" s="89"/>
      <c r="AF28" s="89"/>
      <c r="AG28" s="89"/>
      <c r="AH28" s="89"/>
      <c r="AI28" s="89"/>
      <c r="AJ28" s="89"/>
      <c r="AK28" s="90"/>
    </row>
    <row r="29" spans="1:37" ht="15" customHeight="1" x14ac:dyDescent="0.4">
      <c r="A29" s="95"/>
      <c r="B29" s="96"/>
      <c r="C29" s="96"/>
      <c r="D29" s="96"/>
      <c r="E29" s="96"/>
      <c r="F29" s="96"/>
      <c r="G29" s="96"/>
      <c r="H29" s="96"/>
      <c r="I29" s="96"/>
      <c r="J29" s="97"/>
      <c r="K29" s="57"/>
      <c r="L29" s="58"/>
      <c r="M29" s="91"/>
      <c r="N29" s="89"/>
      <c r="O29" s="89"/>
      <c r="P29" s="89"/>
      <c r="Q29" s="89"/>
      <c r="R29" s="89"/>
      <c r="S29" s="89"/>
      <c r="T29" s="89"/>
      <c r="U29" s="89"/>
      <c r="V29" s="89"/>
      <c r="W29" s="89"/>
      <c r="X29" s="89"/>
      <c r="Y29" s="89"/>
      <c r="Z29" s="89"/>
      <c r="AA29" s="89"/>
      <c r="AB29" s="89"/>
      <c r="AC29" s="89"/>
      <c r="AD29" s="89"/>
      <c r="AE29" s="89"/>
      <c r="AF29" s="89"/>
      <c r="AG29" s="89"/>
      <c r="AH29" s="89"/>
      <c r="AI29" s="89"/>
      <c r="AJ29" s="89"/>
      <c r="AK29" s="90"/>
    </row>
    <row r="30" spans="1:37" ht="15" customHeight="1" x14ac:dyDescent="0.4">
      <c r="A30" s="95"/>
      <c r="B30" s="96"/>
      <c r="C30" s="96"/>
      <c r="D30" s="96"/>
      <c r="E30" s="96"/>
      <c r="F30" s="96"/>
      <c r="G30" s="96"/>
      <c r="H30" s="96"/>
      <c r="I30" s="96"/>
      <c r="J30" s="97"/>
      <c r="K30" s="57"/>
      <c r="L30" s="58"/>
      <c r="M30" s="85" t="s">
        <v>106</v>
      </c>
      <c r="N30" s="86"/>
      <c r="O30" s="86"/>
      <c r="P30" s="86"/>
      <c r="Q30" s="86"/>
      <c r="R30" s="86"/>
      <c r="S30" s="86"/>
      <c r="T30" s="86"/>
      <c r="U30" s="86"/>
      <c r="V30" s="86"/>
      <c r="W30" s="86"/>
      <c r="X30" s="86"/>
      <c r="Y30" s="86"/>
      <c r="Z30" s="86"/>
      <c r="AA30" s="86"/>
      <c r="AB30" s="86"/>
      <c r="AC30" s="86"/>
      <c r="AD30" s="86"/>
      <c r="AE30" s="86"/>
      <c r="AF30" s="86"/>
      <c r="AG30" s="86"/>
      <c r="AH30" s="86"/>
      <c r="AI30" s="86"/>
      <c r="AJ30" s="86"/>
      <c r="AK30" s="87"/>
    </row>
    <row r="31" spans="1:37" ht="15" customHeight="1" x14ac:dyDescent="0.4">
      <c r="A31" s="95"/>
      <c r="B31" s="96"/>
      <c r="C31" s="96"/>
      <c r="D31" s="96"/>
      <c r="E31" s="96"/>
      <c r="F31" s="96"/>
      <c r="G31" s="96"/>
      <c r="H31" s="96"/>
      <c r="I31" s="96"/>
      <c r="J31" s="97"/>
      <c r="K31" s="57"/>
      <c r="L31" s="58"/>
      <c r="M31" s="88" t="s">
        <v>117</v>
      </c>
      <c r="N31" s="89"/>
      <c r="O31" s="89"/>
      <c r="P31" s="89"/>
      <c r="Q31" s="89"/>
      <c r="R31" s="89"/>
      <c r="S31" s="89"/>
      <c r="T31" s="89"/>
      <c r="U31" s="89"/>
      <c r="V31" s="89"/>
      <c r="W31" s="89"/>
      <c r="X31" s="89"/>
      <c r="Y31" s="89"/>
      <c r="Z31" s="89"/>
      <c r="AA31" s="89"/>
      <c r="AB31" s="89"/>
      <c r="AC31" s="89"/>
      <c r="AD31" s="89"/>
      <c r="AE31" s="89"/>
      <c r="AF31" s="89"/>
      <c r="AG31" s="89"/>
      <c r="AH31" s="89"/>
      <c r="AI31" s="89"/>
      <c r="AJ31" s="89"/>
      <c r="AK31" s="90"/>
    </row>
    <row r="32" spans="1:37" ht="15" customHeight="1" x14ac:dyDescent="0.4">
      <c r="A32" s="95"/>
      <c r="B32" s="96"/>
      <c r="C32" s="96"/>
      <c r="D32" s="96"/>
      <c r="E32" s="96"/>
      <c r="F32" s="96"/>
      <c r="G32" s="96"/>
      <c r="H32" s="96"/>
      <c r="I32" s="96"/>
      <c r="J32" s="97"/>
      <c r="K32" s="57"/>
      <c r="L32" s="58"/>
      <c r="M32" s="81"/>
      <c r="N32" s="82"/>
      <c r="O32" s="82"/>
      <c r="P32" s="82"/>
      <c r="Q32" s="82"/>
      <c r="R32" s="82"/>
      <c r="S32" s="82"/>
      <c r="T32" s="82"/>
      <c r="U32" s="82"/>
      <c r="V32" s="82"/>
      <c r="W32" s="82"/>
      <c r="X32" s="82"/>
      <c r="Y32" s="82"/>
      <c r="Z32" s="82"/>
      <c r="AA32" s="82"/>
      <c r="AB32" s="82"/>
      <c r="AC32" s="82"/>
      <c r="AD32" s="82"/>
      <c r="AE32" s="82"/>
      <c r="AF32" s="82"/>
      <c r="AG32" s="82"/>
      <c r="AH32" s="82"/>
      <c r="AI32" s="82"/>
      <c r="AJ32" s="82"/>
      <c r="AK32" s="84"/>
    </row>
    <row r="33" spans="1:37" ht="15" customHeight="1" x14ac:dyDescent="0.4">
      <c r="A33" s="95"/>
      <c r="B33" s="96"/>
      <c r="C33" s="96"/>
      <c r="D33" s="96"/>
      <c r="E33" s="96"/>
      <c r="F33" s="96"/>
      <c r="G33" s="96"/>
      <c r="H33" s="96"/>
      <c r="I33" s="96"/>
      <c r="J33" s="97"/>
      <c r="K33" s="59" t="s">
        <v>107</v>
      </c>
      <c r="L33" s="60"/>
      <c r="M33" s="79"/>
      <c r="N33" s="80"/>
      <c r="O33" s="80"/>
      <c r="P33" s="80"/>
      <c r="Q33" s="80"/>
      <c r="R33" s="80"/>
      <c r="S33" s="80"/>
      <c r="T33" s="80"/>
      <c r="U33" s="80"/>
      <c r="V33" s="80"/>
      <c r="W33" s="80"/>
      <c r="X33" s="80"/>
      <c r="Y33" s="80"/>
      <c r="Z33" s="80"/>
      <c r="AA33" s="80"/>
      <c r="AB33" s="80"/>
      <c r="AC33" s="80"/>
      <c r="AD33" s="80"/>
      <c r="AE33" s="80"/>
      <c r="AF33" s="80"/>
      <c r="AG33" s="80"/>
      <c r="AH33" s="80"/>
      <c r="AI33" s="80"/>
      <c r="AJ33" s="80"/>
      <c r="AK33" s="83"/>
    </row>
    <row r="34" spans="1:37" ht="15" customHeight="1" x14ac:dyDescent="0.4">
      <c r="A34" s="95"/>
      <c r="B34" s="96"/>
      <c r="C34" s="96"/>
      <c r="D34" s="96"/>
      <c r="E34" s="96"/>
      <c r="F34" s="96"/>
      <c r="G34" s="96"/>
      <c r="H34" s="96"/>
      <c r="I34" s="96"/>
      <c r="J34" s="97"/>
      <c r="K34" s="61"/>
      <c r="L34" s="62"/>
      <c r="M34" s="91"/>
      <c r="N34" s="89"/>
      <c r="O34" s="89"/>
      <c r="P34" s="89"/>
      <c r="Q34" s="89"/>
      <c r="R34" s="89"/>
      <c r="S34" s="89"/>
      <c r="T34" s="89"/>
      <c r="U34" s="89"/>
      <c r="V34" s="89"/>
      <c r="W34" s="89"/>
      <c r="X34" s="89"/>
      <c r="Y34" s="89"/>
      <c r="Z34" s="89"/>
      <c r="AA34" s="89"/>
      <c r="AB34" s="89"/>
      <c r="AC34" s="89"/>
      <c r="AD34" s="89"/>
      <c r="AE34" s="89"/>
      <c r="AF34" s="89"/>
      <c r="AG34" s="89"/>
      <c r="AH34" s="89"/>
      <c r="AI34" s="89"/>
      <c r="AJ34" s="89"/>
      <c r="AK34" s="90"/>
    </row>
    <row r="35" spans="1:37" ht="15" customHeight="1" x14ac:dyDescent="0.4">
      <c r="A35" s="95"/>
      <c r="B35" s="96"/>
      <c r="C35" s="96"/>
      <c r="D35" s="96"/>
      <c r="E35" s="96"/>
      <c r="F35" s="96"/>
      <c r="G35" s="96"/>
      <c r="H35" s="96"/>
      <c r="I35" s="96"/>
      <c r="J35" s="97"/>
      <c r="K35" s="61"/>
      <c r="L35" s="62"/>
      <c r="M35" s="91"/>
      <c r="N35" s="89"/>
      <c r="O35" s="89"/>
      <c r="P35" s="89"/>
      <c r="Q35" s="89"/>
      <c r="R35" s="89"/>
      <c r="S35" s="89"/>
      <c r="T35" s="89"/>
      <c r="U35" s="89"/>
      <c r="V35" s="89"/>
      <c r="W35" s="89"/>
      <c r="X35" s="89"/>
      <c r="Y35" s="89"/>
      <c r="Z35" s="89"/>
      <c r="AA35" s="89"/>
      <c r="AB35" s="89"/>
      <c r="AC35" s="89"/>
      <c r="AD35" s="89"/>
      <c r="AE35" s="89"/>
      <c r="AF35" s="89"/>
      <c r="AG35" s="89"/>
      <c r="AH35" s="89"/>
      <c r="AI35" s="89"/>
      <c r="AJ35" s="89"/>
      <c r="AK35" s="90"/>
    </row>
    <row r="36" spans="1:37" ht="15" customHeight="1" x14ac:dyDescent="0.4">
      <c r="A36" s="98"/>
      <c r="B36" s="99"/>
      <c r="C36" s="99"/>
      <c r="D36" s="99"/>
      <c r="E36" s="99"/>
      <c r="F36" s="99"/>
      <c r="G36" s="99"/>
      <c r="H36" s="99"/>
      <c r="I36" s="99"/>
      <c r="J36" s="100"/>
      <c r="K36" s="61"/>
      <c r="L36" s="62"/>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4"/>
    </row>
    <row r="37" spans="1:37" ht="90.4" customHeight="1" x14ac:dyDescent="0.4">
      <c r="A37" s="64" t="s">
        <v>110</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row>
    <row r="38" spans="1:37" x14ac:dyDescent="0.4">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row>
  </sheetData>
  <mergeCells count="18">
    <mergeCell ref="A17:J26"/>
    <mergeCell ref="A27:J36"/>
    <mergeCell ref="K27:L32"/>
    <mergeCell ref="K33:L36"/>
    <mergeCell ref="A3:AK3"/>
    <mergeCell ref="A37:AK37"/>
    <mergeCell ref="K10:AK16"/>
    <mergeCell ref="K17:AK26"/>
    <mergeCell ref="M27:AK27"/>
    <mergeCell ref="A6:J7"/>
    <mergeCell ref="K6:AK7"/>
    <mergeCell ref="A8:J9"/>
    <mergeCell ref="K8:AK9"/>
    <mergeCell ref="M30:AK30"/>
    <mergeCell ref="M31:AK32"/>
    <mergeCell ref="M28:AK29"/>
    <mergeCell ref="M33:AK36"/>
    <mergeCell ref="A10:J16"/>
  </mergeCells>
  <phoneticPr fontId="1"/>
  <hyperlinks>
    <hyperlink ref="M31" r:id="rId1" xr:uid="{F0B4FBB2-77C0-4323-A3F2-3075CC057D2B}"/>
  </hyperlinks>
  <printOptions horizontalCentered="1"/>
  <pageMargins left="0.70866141732283472" right="0.70866141732283472" top="0.74803149606299213" bottom="0.74803149606299213" header="0.31496062992125984" footer="0.31496062992125984"/>
  <pageSetup paperSize="9" scale="9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V139"/>
  <sheetViews>
    <sheetView tabSelected="1" view="pageBreakPreview" zoomScale="70" zoomScaleNormal="100" zoomScaleSheetLayoutView="70" zoomScalePageLayoutView="40" workbookViewId="0">
      <selection activeCell="H47" sqref="H47"/>
    </sheetView>
  </sheetViews>
  <sheetFormatPr defaultColWidth="9" defaultRowHeight="21"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16384" width="9" style="1"/>
  </cols>
  <sheetData>
    <row r="1" spans="2:21" x14ac:dyDescent="0.4">
      <c r="T1"/>
      <c r="U1"/>
    </row>
    <row r="2" spans="2:21" ht="6.75" customHeight="1" x14ac:dyDescent="0.4">
      <c r="T2" s="10"/>
      <c r="U2" s="10"/>
    </row>
    <row r="3" spans="2:21" ht="20.25" customHeight="1" x14ac:dyDescent="0.4">
      <c r="O3" s="178"/>
      <c r="P3" s="178"/>
      <c r="Q3" s="2" t="s">
        <v>18</v>
      </c>
      <c r="R3" s="2"/>
      <c r="S3" s="2" t="s">
        <v>19</v>
      </c>
      <c r="T3" s="2"/>
      <c r="U3" s="2" t="s">
        <v>20</v>
      </c>
    </row>
    <row r="4" spans="2:21" ht="7.5" customHeight="1" x14ac:dyDescent="0.4"/>
    <row r="5" spans="2:21" ht="29.25" customHeight="1" x14ac:dyDescent="0.4">
      <c r="B5" s="179" t="s">
        <v>58</v>
      </c>
      <c r="C5" s="179"/>
      <c r="D5" s="179"/>
      <c r="E5" s="179"/>
      <c r="F5" s="179"/>
      <c r="G5" s="179"/>
      <c r="H5" s="179"/>
      <c r="I5" s="179"/>
      <c r="J5" s="179"/>
      <c r="K5" s="179"/>
      <c r="L5" s="179"/>
      <c r="M5" s="179"/>
      <c r="N5" s="179"/>
      <c r="O5" s="179"/>
      <c r="P5" s="179"/>
      <c r="Q5" s="179"/>
      <c r="R5" s="179"/>
      <c r="S5" s="179"/>
      <c r="T5" s="179"/>
      <c r="U5" s="179"/>
    </row>
    <row r="6" spans="2:21" ht="19.5" customHeight="1" x14ac:dyDescent="0.4"/>
    <row r="7" spans="2:21" ht="46.5" customHeight="1" x14ac:dyDescent="0.4">
      <c r="B7" s="177" t="s">
        <v>13</v>
      </c>
      <c r="C7" s="177"/>
      <c r="D7" s="129" t="s">
        <v>112</v>
      </c>
      <c r="E7" s="129"/>
      <c r="F7" s="129"/>
      <c r="G7" s="129"/>
      <c r="H7" s="129"/>
      <c r="I7" s="129"/>
      <c r="K7" s="177" t="s">
        <v>14</v>
      </c>
      <c r="L7" s="177"/>
      <c r="M7" s="129">
        <v>2315100590</v>
      </c>
      <c r="N7" s="129"/>
      <c r="O7" s="129"/>
      <c r="P7" s="129"/>
      <c r="Q7" s="129"/>
      <c r="R7" s="129"/>
      <c r="S7" s="129"/>
      <c r="T7" s="129"/>
      <c r="U7" s="129"/>
    </row>
    <row r="8" spans="2:21" ht="46.5" customHeight="1" x14ac:dyDescent="0.4">
      <c r="B8" s="177" t="s">
        <v>17</v>
      </c>
      <c r="C8" s="177"/>
      <c r="D8" s="129" t="s">
        <v>113</v>
      </c>
      <c r="E8" s="129"/>
      <c r="F8" s="129"/>
      <c r="G8" s="129"/>
      <c r="H8" s="129"/>
      <c r="I8" s="129"/>
      <c r="K8" s="177" t="s">
        <v>43</v>
      </c>
      <c r="L8" s="177"/>
      <c r="M8" s="129" t="s">
        <v>115</v>
      </c>
      <c r="N8" s="129"/>
      <c r="O8" s="129"/>
      <c r="P8" s="129"/>
      <c r="Q8" s="129"/>
      <c r="R8" s="129"/>
      <c r="S8" s="129"/>
      <c r="T8" s="129"/>
      <c r="U8" s="129"/>
    </row>
    <row r="9" spans="2:21" ht="48" customHeight="1" x14ac:dyDescent="0.4">
      <c r="B9" s="177" t="s">
        <v>15</v>
      </c>
      <c r="C9" s="177"/>
      <c r="D9" s="129" t="s">
        <v>114</v>
      </c>
      <c r="E9" s="129"/>
      <c r="F9" s="129"/>
      <c r="G9" s="129"/>
      <c r="H9" s="129"/>
      <c r="I9" s="129"/>
      <c r="K9" s="177" t="s">
        <v>16</v>
      </c>
      <c r="L9" s="177"/>
      <c r="M9" s="129" t="s">
        <v>116</v>
      </c>
      <c r="N9" s="129"/>
      <c r="O9" s="129"/>
      <c r="P9" s="129"/>
      <c r="Q9" s="129"/>
      <c r="R9" s="129"/>
      <c r="S9" s="129"/>
      <c r="T9" s="129"/>
      <c r="U9" s="129"/>
    </row>
    <row r="10" spans="2:21" ht="19.5" customHeight="1" x14ac:dyDescent="0.4"/>
    <row r="11" spans="2:21" ht="33" customHeight="1" x14ac:dyDescent="0.4">
      <c r="B11" s="111" t="s">
        <v>2</v>
      </c>
      <c r="C11" s="112"/>
      <c r="D11" s="112"/>
      <c r="E11" s="112"/>
      <c r="F11" s="112"/>
      <c r="G11" s="112"/>
      <c r="H11" s="112"/>
      <c r="I11" s="113"/>
      <c r="K11" s="111" t="s">
        <v>35</v>
      </c>
      <c r="L11" s="112"/>
      <c r="M11" s="112"/>
      <c r="N11" s="112"/>
      <c r="O11" s="112"/>
      <c r="P11" s="112"/>
      <c r="Q11" s="112"/>
      <c r="R11" s="112"/>
      <c r="S11" s="112"/>
      <c r="T11" s="112"/>
      <c r="U11" s="113"/>
    </row>
    <row r="12" spans="2:21" ht="33" customHeight="1" x14ac:dyDescent="0.4">
      <c r="B12" s="110" t="s">
        <v>34</v>
      </c>
      <c r="C12" s="110"/>
      <c r="D12" s="110"/>
      <c r="E12" s="110"/>
      <c r="F12" s="110"/>
      <c r="G12" s="110"/>
      <c r="H12" s="27"/>
      <c r="I12" s="169">
        <f>IF(H12="○",90,IF(H13="○",80,IF(H14="○",65,IF(H15="○",55,IF(H16="○",40,IF(H17="○",30,IF(H18="○",20,IF(H19="○",5))))))))</f>
        <v>40</v>
      </c>
      <c r="K12" s="130" t="s">
        <v>5</v>
      </c>
      <c r="L12" s="131"/>
      <c r="M12" s="131"/>
      <c r="N12" s="131"/>
      <c r="O12" s="131"/>
      <c r="P12" s="131"/>
      <c r="Q12" s="131"/>
      <c r="R12" s="131"/>
      <c r="S12" s="131"/>
      <c r="T12" s="132"/>
      <c r="U12" s="171">
        <f>IF(T32&gt;=5,15,IF(AND(T32&gt;=3,T32&lt;=4),5,IF(AND(T32&gt;=2,T32&lt;=0),0,0)))</f>
        <v>15</v>
      </c>
    </row>
    <row r="13" spans="2:21" ht="33" customHeight="1" x14ac:dyDescent="0.4">
      <c r="B13" s="110" t="s">
        <v>0</v>
      </c>
      <c r="C13" s="110"/>
      <c r="D13" s="110"/>
      <c r="E13" s="110"/>
      <c r="F13" s="110"/>
      <c r="G13" s="110"/>
      <c r="H13" s="27" t="s">
        <v>33</v>
      </c>
      <c r="I13" s="170"/>
      <c r="K13" s="133" t="s">
        <v>79</v>
      </c>
      <c r="L13" s="134"/>
      <c r="M13" s="134"/>
      <c r="N13" s="134"/>
      <c r="O13" s="134"/>
      <c r="P13" s="134"/>
      <c r="Q13" s="134"/>
      <c r="R13" s="134"/>
      <c r="S13" s="135"/>
      <c r="T13" s="41" t="s">
        <v>118</v>
      </c>
      <c r="U13" s="172"/>
    </row>
    <row r="14" spans="2:21" ht="33" customHeight="1" x14ac:dyDescent="0.4">
      <c r="B14" s="110" t="s">
        <v>1</v>
      </c>
      <c r="C14" s="110"/>
      <c r="D14" s="110"/>
      <c r="E14" s="110"/>
      <c r="F14" s="110"/>
      <c r="G14" s="110"/>
      <c r="H14" s="27"/>
      <c r="I14" s="170"/>
      <c r="K14" s="107" t="s">
        <v>6</v>
      </c>
      <c r="L14" s="108"/>
      <c r="M14" s="108"/>
      <c r="N14" s="108"/>
      <c r="O14" s="108"/>
      <c r="P14" s="108"/>
      <c r="Q14" s="108"/>
      <c r="R14" s="108"/>
      <c r="S14" s="108"/>
      <c r="T14" s="109"/>
      <c r="U14" s="172"/>
    </row>
    <row r="15" spans="2:21" ht="33" customHeight="1" x14ac:dyDescent="0.4">
      <c r="B15" s="110" t="s">
        <v>59</v>
      </c>
      <c r="C15" s="110"/>
      <c r="D15" s="110"/>
      <c r="E15" s="110"/>
      <c r="F15" s="110"/>
      <c r="G15" s="110"/>
      <c r="H15" s="27" t="s">
        <v>33</v>
      </c>
      <c r="I15" s="170"/>
      <c r="K15" s="174" t="s">
        <v>80</v>
      </c>
      <c r="L15" s="175"/>
      <c r="M15" s="175"/>
      <c r="N15" s="175"/>
      <c r="O15" s="175"/>
      <c r="P15" s="175"/>
      <c r="Q15" s="175"/>
      <c r="R15" s="175"/>
      <c r="S15" s="176"/>
      <c r="T15" s="43" t="s">
        <v>118</v>
      </c>
      <c r="U15" s="172"/>
    </row>
    <row r="16" spans="2:21" ht="33" customHeight="1" x14ac:dyDescent="0.4">
      <c r="B16" s="110" t="s">
        <v>60</v>
      </c>
      <c r="C16" s="110"/>
      <c r="D16" s="110"/>
      <c r="E16" s="110"/>
      <c r="F16" s="110"/>
      <c r="G16" s="110"/>
      <c r="H16" s="27" t="s">
        <v>118</v>
      </c>
      <c r="I16" s="170"/>
      <c r="K16" s="107" t="s">
        <v>7</v>
      </c>
      <c r="L16" s="108"/>
      <c r="M16" s="108"/>
      <c r="N16" s="108"/>
      <c r="O16" s="108"/>
      <c r="P16" s="108"/>
      <c r="Q16" s="108"/>
      <c r="R16" s="108"/>
      <c r="S16" s="108"/>
      <c r="T16" s="109"/>
      <c r="U16" s="172"/>
    </row>
    <row r="17" spans="2:21" ht="33" customHeight="1" x14ac:dyDescent="0.4">
      <c r="B17" s="110" t="s">
        <v>61</v>
      </c>
      <c r="C17" s="110"/>
      <c r="D17" s="110"/>
      <c r="E17" s="110"/>
      <c r="F17" s="110"/>
      <c r="G17" s="110"/>
      <c r="H17" s="27"/>
      <c r="I17" s="170"/>
      <c r="K17" s="133" t="s">
        <v>65</v>
      </c>
      <c r="L17" s="134"/>
      <c r="M17" s="134"/>
      <c r="N17" s="134"/>
      <c r="O17" s="134"/>
      <c r="P17" s="134"/>
      <c r="Q17" s="134"/>
      <c r="R17" s="134"/>
      <c r="S17" s="135"/>
      <c r="T17" s="41" t="s">
        <v>118</v>
      </c>
      <c r="U17" s="172"/>
    </row>
    <row r="18" spans="2:21" ht="33" customHeight="1" x14ac:dyDescent="0.4">
      <c r="B18" s="110" t="s">
        <v>62</v>
      </c>
      <c r="C18" s="110"/>
      <c r="D18" s="110"/>
      <c r="E18" s="110"/>
      <c r="F18" s="110"/>
      <c r="G18" s="110"/>
      <c r="H18" s="27"/>
      <c r="I18" s="170"/>
      <c r="K18" s="104" t="s">
        <v>8</v>
      </c>
      <c r="L18" s="105"/>
      <c r="M18" s="105"/>
      <c r="N18" s="105"/>
      <c r="O18" s="105"/>
      <c r="P18" s="105"/>
      <c r="Q18" s="105"/>
      <c r="R18" s="105"/>
      <c r="S18" s="105"/>
      <c r="T18" s="106"/>
      <c r="U18" s="172"/>
    </row>
    <row r="19" spans="2:21" ht="33" customHeight="1" x14ac:dyDescent="0.4">
      <c r="B19" s="110" t="s">
        <v>63</v>
      </c>
      <c r="C19" s="110"/>
      <c r="D19" s="110"/>
      <c r="E19" s="110"/>
      <c r="F19" s="110"/>
      <c r="G19" s="110"/>
      <c r="H19" s="27"/>
      <c r="I19" s="4" t="s">
        <v>12</v>
      </c>
      <c r="K19" s="133" t="s">
        <v>80</v>
      </c>
      <c r="L19" s="134"/>
      <c r="M19" s="134"/>
      <c r="N19" s="134"/>
      <c r="O19" s="134"/>
      <c r="P19" s="134"/>
      <c r="Q19" s="134"/>
      <c r="R19" s="134"/>
      <c r="S19" s="135"/>
      <c r="T19" s="41" t="s">
        <v>118</v>
      </c>
      <c r="U19" s="172"/>
    </row>
    <row r="20" spans="2:21" ht="35.450000000000003" customHeight="1" x14ac:dyDescent="0.4">
      <c r="B20" s="158" t="s">
        <v>68</v>
      </c>
      <c r="C20" s="158"/>
      <c r="D20" s="158"/>
      <c r="E20" s="158"/>
      <c r="F20" s="158"/>
      <c r="G20" s="158"/>
      <c r="H20" s="158"/>
      <c r="I20" s="158"/>
      <c r="K20" s="104" t="s">
        <v>9</v>
      </c>
      <c r="L20" s="105"/>
      <c r="M20" s="105"/>
      <c r="N20" s="105"/>
      <c r="O20" s="105"/>
      <c r="P20" s="105"/>
      <c r="Q20" s="105"/>
      <c r="R20" s="105"/>
      <c r="S20" s="105"/>
      <c r="T20" s="106"/>
      <c r="U20" s="172"/>
    </row>
    <row r="21" spans="2:21" ht="33" customHeight="1" x14ac:dyDescent="0.4">
      <c r="B21" s="111" t="s">
        <v>3</v>
      </c>
      <c r="C21" s="112"/>
      <c r="D21" s="112"/>
      <c r="E21" s="112"/>
      <c r="F21" s="112"/>
      <c r="G21" s="112"/>
      <c r="H21" s="112"/>
      <c r="I21" s="113"/>
      <c r="K21" s="114" t="s">
        <v>44</v>
      </c>
      <c r="L21" s="115"/>
      <c r="M21" s="115"/>
      <c r="N21" s="115"/>
      <c r="O21" s="115"/>
      <c r="P21" s="115"/>
      <c r="Q21" s="115"/>
      <c r="R21" s="115"/>
      <c r="S21" s="116"/>
      <c r="T21" s="165" t="s">
        <v>118</v>
      </c>
      <c r="U21" s="172"/>
    </row>
    <row r="22" spans="2:21" ht="24" customHeight="1" x14ac:dyDescent="0.4">
      <c r="B22" s="128" t="s">
        <v>69</v>
      </c>
      <c r="C22" s="128"/>
      <c r="D22" s="128"/>
      <c r="E22" s="128"/>
      <c r="F22" s="128"/>
      <c r="G22" s="128"/>
      <c r="H22" s="161" t="s">
        <v>118</v>
      </c>
      <c r="I22" s="165">
        <f>IF(H22="○",60,IF(H24="○",50,IF(H26="○",40,IF(H28="○",20,IF(H30="○",-10,IF(H32="○",-20))))))</f>
        <v>60</v>
      </c>
      <c r="K22" s="120"/>
      <c r="L22" s="121"/>
      <c r="M22" s="121"/>
      <c r="N22" s="121"/>
      <c r="O22" s="121"/>
      <c r="P22" s="121"/>
      <c r="Q22" s="121"/>
      <c r="R22" s="121"/>
      <c r="S22" s="122"/>
      <c r="T22" s="166"/>
      <c r="U22" s="172"/>
    </row>
    <row r="23" spans="2:21" ht="35.450000000000003" customHeight="1" x14ac:dyDescent="0.4">
      <c r="B23" s="128"/>
      <c r="C23" s="128"/>
      <c r="D23" s="128"/>
      <c r="E23" s="128"/>
      <c r="F23" s="128"/>
      <c r="G23" s="128"/>
      <c r="H23" s="161"/>
      <c r="I23" s="167"/>
      <c r="K23" s="104" t="s">
        <v>10</v>
      </c>
      <c r="L23" s="105"/>
      <c r="M23" s="105"/>
      <c r="N23" s="105"/>
      <c r="O23" s="105"/>
      <c r="P23" s="105"/>
      <c r="Q23" s="105"/>
      <c r="R23" s="105"/>
      <c r="S23" s="105"/>
      <c r="T23" s="106"/>
      <c r="U23" s="172"/>
    </row>
    <row r="24" spans="2:21" ht="35.450000000000003" customHeight="1" x14ac:dyDescent="0.4">
      <c r="B24" s="128" t="s">
        <v>70</v>
      </c>
      <c r="C24" s="128"/>
      <c r="D24" s="128"/>
      <c r="E24" s="128"/>
      <c r="F24" s="128"/>
      <c r="G24" s="128"/>
      <c r="H24" s="161" t="s">
        <v>33</v>
      </c>
      <c r="I24" s="167"/>
      <c r="K24" s="114" t="s">
        <v>45</v>
      </c>
      <c r="L24" s="115"/>
      <c r="M24" s="115"/>
      <c r="N24" s="115"/>
      <c r="O24" s="115"/>
      <c r="P24" s="115"/>
      <c r="Q24" s="115"/>
      <c r="R24" s="115"/>
      <c r="S24" s="116"/>
      <c r="T24" s="165"/>
      <c r="U24" s="172"/>
    </row>
    <row r="25" spans="2:21" ht="24" customHeight="1" x14ac:dyDescent="0.4">
      <c r="B25" s="128"/>
      <c r="C25" s="128"/>
      <c r="D25" s="128"/>
      <c r="E25" s="128"/>
      <c r="F25" s="128"/>
      <c r="G25" s="128"/>
      <c r="H25" s="161"/>
      <c r="I25" s="167"/>
      <c r="K25" s="120"/>
      <c r="L25" s="121"/>
      <c r="M25" s="121"/>
      <c r="N25" s="121"/>
      <c r="O25" s="121"/>
      <c r="P25" s="121"/>
      <c r="Q25" s="121"/>
      <c r="R25" s="121"/>
      <c r="S25" s="122"/>
      <c r="T25" s="166"/>
      <c r="U25" s="172"/>
    </row>
    <row r="26" spans="2:21" ht="35.450000000000003" customHeight="1" x14ac:dyDescent="0.4">
      <c r="B26" s="128" t="s">
        <v>71</v>
      </c>
      <c r="C26" s="128"/>
      <c r="D26" s="128"/>
      <c r="E26" s="128"/>
      <c r="F26" s="128"/>
      <c r="G26" s="128"/>
      <c r="H26" s="161" t="s">
        <v>33</v>
      </c>
      <c r="I26" s="167"/>
      <c r="K26" s="104" t="s">
        <v>11</v>
      </c>
      <c r="L26" s="105"/>
      <c r="M26" s="105"/>
      <c r="N26" s="105"/>
      <c r="O26" s="105"/>
      <c r="P26" s="105"/>
      <c r="Q26" s="105"/>
      <c r="R26" s="105"/>
      <c r="S26" s="105"/>
      <c r="T26" s="106"/>
      <c r="U26" s="172"/>
    </row>
    <row r="27" spans="2:21" ht="25.5" customHeight="1" x14ac:dyDescent="0.4">
      <c r="B27" s="128"/>
      <c r="C27" s="128"/>
      <c r="D27" s="128"/>
      <c r="E27" s="128"/>
      <c r="F27" s="128"/>
      <c r="G27" s="128"/>
      <c r="H27" s="161"/>
      <c r="I27" s="167"/>
      <c r="K27" s="114" t="s">
        <v>46</v>
      </c>
      <c r="L27" s="115"/>
      <c r="M27" s="115"/>
      <c r="N27" s="115"/>
      <c r="O27" s="115"/>
      <c r="P27" s="115"/>
      <c r="Q27" s="115"/>
      <c r="R27" s="115"/>
      <c r="S27" s="116"/>
      <c r="T27" s="165"/>
      <c r="U27" s="172"/>
    </row>
    <row r="28" spans="2:21" ht="25.5" customHeight="1" x14ac:dyDescent="0.4">
      <c r="B28" s="128" t="s">
        <v>73</v>
      </c>
      <c r="C28" s="128"/>
      <c r="D28" s="128"/>
      <c r="E28" s="128"/>
      <c r="F28" s="128"/>
      <c r="G28" s="128"/>
      <c r="H28" s="161"/>
      <c r="I28" s="167"/>
      <c r="K28" s="120"/>
      <c r="L28" s="121"/>
      <c r="M28" s="121"/>
      <c r="N28" s="121"/>
      <c r="O28" s="121"/>
      <c r="P28" s="121"/>
      <c r="Q28" s="121"/>
      <c r="R28" s="121"/>
      <c r="S28" s="122"/>
      <c r="T28" s="166"/>
      <c r="U28" s="172"/>
    </row>
    <row r="29" spans="2:21" ht="35.450000000000003" customHeight="1" x14ac:dyDescent="0.4">
      <c r="B29" s="128"/>
      <c r="C29" s="128"/>
      <c r="D29" s="128"/>
      <c r="E29" s="128"/>
      <c r="F29" s="128"/>
      <c r="G29" s="128"/>
      <c r="H29" s="161"/>
      <c r="I29" s="167"/>
      <c r="K29" s="101" t="s">
        <v>66</v>
      </c>
      <c r="L29" s="102"/>
      <c r="M29" s="102"/>
      <c r="N29" s="102"/>
      <c r="O29" s="102"/>
      <c r="P29" s="102"/>
      <c r="Q29" s="102"/>
      <c r="R29" s="102"/>
      <c r="S29" s="102"/>
      <c r="T29" s="103"/>
      <c r="U29" s="172"/>
    </row>
    <row r="30" spans="2:21" ht="31.7" customHeight="1" x14ac:dyDescent="0.4">
      <c r="B30" s="128" t="s">
        <v>74</v>
      </c>
      <c r="C30" s="128"/>
      <c r="D30" s="128"/>
      <c r="E30" s="128"/>
      <c r="F30" s="128"/>
      <c r="G30" s="128"/>
      <c r="H30" s="161"/>
      <c r="I30" s="167"/>
      <c r="K30" s="117" t="s">
        <v>67</v>
      </c>
      <c r="L30" s="118"/>
      <c r="M30" s="118"/>
      <c r="N30" s="118"/>
      <c r="O30" s="118"/>
      <c r="P30" s="118"/>
      <c r="Q30" s="118"/>
      <c r="R30" s="118"/>
      <c r="S30" s="119"/>
      <c r="T30" s="124"/>
      <c r="U30" s="172"/>
    </row>
    <row r="31" spans="2:21" ht="31.7" customHeight="1" x14ac:dyDescent="0.4">
      <c r="B31" s="128"/>
      <c r="C31" s="128"/>
      <c r="D31" s="128"/>
      <c r="E31" s="128"/>
      <c r="F31" s="128"/>
      <c r="G31" s="128"/>
      <c r="H31" s="161"/>
      <c r="I31" s="167"/>
      <c r="K31" s="120"/>
      <c r="L31" s="121"/>
      <c r="M31" s="121"/>
      <c r="N31" s="121"/>
      <c r="O31" s="121"/>
      <c r="P31" s="121"/>
      <c r="Q31" s="121"/>
      <c r="R31" s="121"/>
      <c r="S31" s="122"/>
      <c r="T31" s="125"/>
      <c r="U31" s="173"/>
    </row>
    <row r="32" spans="2:21" ht="29.25" customHeight="1" x14ac:dyDescent="0.4">
      <c r="B32" s="128" t="s">
        <v>75</v>
      </c>
      <c r="C32" s="128"/>
      <c r="D32" s="128"/>
      <c r="E32" s="128"/>
      <c r="F32" s="128"/>
      <c r="G32" s="128"/>
      <c r="H32" s="129" t="s">
        <v>33</v>
      </c>
      <c r="I32" s="168"/>
      <c r="K32" s="162" t="s">
        <v>56</v>
      </c>
      <c r="L32" s="163"/>
      <c r="M32" s="163"/>
      <c r="N32" s="163"/>
      <c r="O32" s="163"/>
      <c r="P32" s="163"/>
      <c r="Q32" s="163"/>
      <c r="R32" s="163"/>
      <c r="S32" s="164"/>
      <c r="T32" s="9">
        <f>((COUNTIF(T13,"○")+COUNTIF(T15,"○")+COUNTIF(T17,"○")+COUNTIF(T19,"○"))+COUNTIF(T21,"○")+COUNTIF(T24,"○")+COUNTIF(T27,"○")+COUNTIF(T30,"○"))*1</f>
        <v>5</v>
      </c>
      <c r="U32" s="4" t="s">
        <v>12</v>
      </c>
    </row>
    <row r="33" spans="2:21" ht="25.5" customHeight="1" x14ac:dyDescent="0.4">
      <c r="B33" s="128"/>
      <c r="C33" s="128"/>
      <c r="D33" s="128"/>
      <c r="E33" s="128"/>
      <c r="F33" s="128"/>
      <c r="G33" s="128"/>
      <c r="H33" s="129"/>
      <c r="I33" s="28" t="s">
        <v>12</v>
      </c>
      <c r="K33" s="5" t="s">
        <v>78</v>
      </c>
      <c r="O33" s="30"/>
      <c r="P33" s="30"/>
      <c r="Q33" s="30"/>
      <c r="R33" s="30" t="s">
        <v>81</v>
      </c>
      <c r="S33" s="30"/>
      <c r="T33" s="30"/>
      <c r="U33" s="30"/>
    </row>
    <row r="34" spans="2:21" ht="31.7" customHeight="1" x14ac:dyDescent="0.4">
      <c r="B34" s="158" t="s">
        <v>72</v>
      </c>
      <c r="C34" s="158"/>
      <c r="D34" s="158"/>
      <c r="E34" s="158"/>
      <c r="F34" s="158"/>
      <c r="G34" s="158"/>
      <c r="H34" s="158"/>
      <c r="I34" s="158"/>
      <c r="K34" s="111" t="s">
        <v>82</v>
      </c>
      <c r="L34" s="112"/>
      <c r="M34" s="112"/>
      <c r="N34" s="112"/>
      <c r="O34" s="112"/>
      <c r="P34" s="112"/>
      <c r="Q34" s="112"/>
      <c r="R34" s="112"/>
      <c r="S34" s="112"/>
      <c r="T34" s="112"/>
      <c r="U34" s="113"/>
    </row>
    <row r="35" spans="2:21" ht="33" customHeight="1" x14ac:dyDescent="0.4">
      <c r="B35" s="159" t="s">
        <v>36</v>
      </c>
      <c r="C35" s="159"/>
      <c r="D35" s="159"/>
      <c r="E35" s="159"/>
      <c r="F35" s="159"/>
      <c r="G35" s="159"/>
      <c r="H35" s="160"/>
      <c r="I35" s="159"/>
      <c r="K35" s="114" t="s">
        <v>48</v>
      </c>
      <c r="L35" s="115"/>
      <c r="M35" s="115"/>
      <c r="N35" s="115"/>
      <c r="O35" s="115"/>
      <c r="P35" s="115"/>
      <c r="Q35" s="115"/>
      <c r="R35" s="115"/>
      <c r="S35" s="116"/>
      <c r="T35" s="123" t="s">
        <v>118</v>
      </c>
      <c r="U35" s="126">
        <f>IF(T35="○",10,0)</f>
        <v>10</v>
      </c>
    </row>
    <row r="36" spans="2:21" ht="35.450000000000003" customHeight="1" x14ac:dyDescent="0.4">
      <c r="B36" s="107" t="s">
        <v>49</v>
      </c>
      <c r="C36" s="108"/>
      <c r="D36" s="108"/>
      <c r="E36" s="108"/>
      <c r="F36" s="108"/>
      <c r="G36" s="108"/>
      <c r="H36" s="109"/>
      <c r="I36" s="153">
        <f>IF(H52&gt;=5,15,IF(AND(H52&gt;=3,H52&lt;=4),5,IF(AND(H52&gt;=2,H52&lt;=0),0,0)))</f>
        <v>15</v>
      </c>
      <c r="K36" s="117"/>
      <c r="L36" s="118"/>
      <c r="M36" s="118"/>
      <c r="N36" s="118"/>
      <c r="O36" s="118"/>
      <c r="P36" s="118"/>
      <c r="Q36" s="118"/>
      <c r="R36" s="118"/>
      <c r="S36" s="119"/>
      <c r="T36" s="124"/>
      <c r="U36" s="127"/>
    </row>
    <row r="37" spans="2:21" ht="33" customHeight="1" x14ac:dyDescent="0.4">
      <c r="B37" s="156" t="s">
        <v>42</v>
      </c>
      <c r="C37" s="156"/>
      <c r="D37" s="156"/>
      <c r="E37" s="156"/>
      <c r="F37" s="156"/>
      <c r="G37" s="156"/>
      <c r="H37" s="41" t="s">
        <v>33</v>
      </c>
      <c r="I37" s="154"/>
      <c r="K37" s="120"/>
      <c r="L37" s="121"/>
      <c r="M37" s="121"/>
      <c r="N37" s="121"/>
      <c r="O37" s="121"/>
      <c r="P37" s="121"/>
      <c r="Q37" s="121"/>
      <c r="R37" s="121"/>
      <c r="S37" s="122"/>
      <c r="T37" s="125"/>
      <c r="U37" s="4" t="s">
        <v>12</v>
      </c>
    </row>
    <row r="38" spans="2:21" ht="35.450000000000003" customHeight="1" x14ac:dyDescent="0.4">
      <c r="B38" s="101" t="s">
        <v>64</v>
      </c>
      <c r="C38" s="102"/>
      <c r="D38" s="102"/>
      <c r="E38" s="102"/>
      <c r="F38" s="102"/>
      <c r="G38" s="102"/>
      <c r="H38" s="103"/>
      <c r="I38" s="154"/>
      <c r="K38" s="5"/>
      <c r="Q38" s="15"/>
      <c r="R38" s="15"/>
      <c r="S38" s="15"/>
      <c r="T38" s="15"/>
      <c r="U38" s="15" t="s">
        <v>47</v>
      </c>
    </row>
    <row r="39" spans="2:21" ht="35.450000000000003" customHeight="1" x14ac:dyDescent="0.4">
      <c r="B39" s="110" t="s">
        <v>42</v>
      </c>
      <c r="C39" s="110"/>
      <c r="D39" s="110"/>
      <c r="E39" s="110"/>
      <c r="F39" s="110"/>
      <c r="G39" s="110"/>
      <c r="H39" s="41" t="s">
        <v>33</v>
      </c>
      <c r="I39" s="154"/>
      <c r="K39" s="111" t="s">
        <v>89</v>
      </c>
      <c r="L39" s="112"/>
      <c r="M39" s="112"/>
      <c r="N39" s="112"/>
      <c r="O39" s="112"/>
      <c r="P39" s="112"/>
      <c r="Q39" s="112"/>
      <c r="R39" s="112"/>
      <c r="S39" s="112"/>
      <c r="T39" s="112"/>
      <c r="U39" s="113"/>
    </row>
    <row r="40" spans="2:21" ht="35.450000000000003" customHeight="1" x14ac:dyDescent="0.4">
      <c r="B40" s="49" t="s">
        <v>50</v>
      </c>
      <c r="C40" s="47"/>
      <c r="D40" s="47"/>
      <c r="E40" s="47"/>
      <c r="F40" s="47"/>
      <c r="G40" s="47"/>
      <c r="H40" s="50"/>
      <c r="I40" s="154"/>
      <c r="K40" s="114" t="s">
        <v>95</v>
      </c>
      <c r="L40" s="115"/>
      <c r="M40" s="115"/>
      <c r="N40" s="115"/>
      <c r="O40" s="115"/>
      <c r="P40" s="115"/>
      <c r="Q40" s="115"/>
      <c r="R40" s="115"/>
      <c r="S40" s="116"/>
      <c r="T40" s="123" t="s">
        <v>118</v>
      </c>
      <c r="U40" s="126">
        <f>IF(T40="○",0,-50)</f>
        <v>0</v>
      </c>
    </row>
    <row r="41" spans="2:21" ht="35.450000000000003" customHeight="1" x14ac:dyDescent="0.4">
      <c r="B41" s="157" t="s">
        <v>42</v>
      </c>
      <c r="C41" s="157"/>
      <c r="D41" s="157"/>
      <c r="E41" s="157"/>
      <c r="F41" s="157"/>
      <c r="G41" s="157"/>
      <c r="H41" s="42" t="s">
        <v>118</v>
      </c>
      <c r="I41" s="154"/>
      <c r="K41" s="117"/>
      <c r="L41" s="118"/>
      <c r="M41" s="118"/>
      <c r="N41" s="118"/>
      <c r="O41" s="118"/>
      <c r="P41" s="118"/>
      <c r="Q41" s="118"/>
      <c r="R41" s="118"/>
      <c r="S41" s="119"/>
      <c r="T41" s="124"/>
      <c r="U41" s="127"/>
    </row>
    <row r="42" spans="2:21" ht="35.450000000000003" customHeight="1" x14ac:dyDescent="0.4">
      <c r="B42" s="107" t="s">
        <v>51</v>
      </c>
      <c r="C42" s="108"/>
      <c r="D42" s="108"/>
      <c r="E42" s="108"/>
      <c r="F42" s="108"/>
      <c r="G42" s="108"/>
      <c r="H42" s="109"/>
      <c r="I42" s="154"/>
      <c r="K42" s="120"/>
      <c r="L42" s="121"/>
      <c r="M42" s="121"/>
      <c r="N42" s="121"/>
      <c r="O42" s="121"/>
      <c r="P42" s="121"/>
      <c r="Q42" s="121"/>
      <c r="R42" s="121"/>
      <c r="S42" s="122"/>
      <c r="T42" s="125"/>
      <c r="U42" s="4" t="s">
        <v>12</v>
      </c>
    </row>
    <row r="43" spans="2:21" ht="35.450000000000003" customHeight="1" x14ac:dyDescent="0.4">
      <c r="B43" s="110" t="s">
        <v>42</v>
      </c>
      <c r="C43" s="110"/>
      <c r="D43" s="110"/>
      <c r="E43" s="110"/>
      <c r="F43" s="110"/>
      <c r="G43" s="110"/>
      <c r="H43" s="3" t="s">
        <v>118</v>
      </c>
      <c r="I43" s="154"/>
      <c r="K43" s="40"/>
      <c r="Q43" s="15"/>
      <c r="R43" s="15"/>
      <c r="S43" s="15"/>
      <c r="T43" s="15"/>
      <c r="U43" s="48" t="s">
        <v>96</v>
      </c>
    </row>
    <row r="44" spans="2:21" ht="35.450000000000003" customHeight="1" x14ac:dyDescent="0.4">
      <c r="B44" s="49" t="s">
        <v>52</v>
      </c>
      <c r="C44" s="47"/>
      <c r="D44" s="47"/>
      <c r="E44" s="47"/>
      <c r="F44" s="47"/>
      <c r="G44" s="47"/>
      <c r="H44" s="51"/>
      <c r="I44" s="154"/>
      <c r="K44" s="111" t="s">
        <v>90</v>
      </c>
      <c r="L44" s="112"/>
      <c r="M44" s="112"/>
      <c r="N44" s="112"/>
      <c r="O44" s="112"/>
      <c r="P44" s="112"/>
      <c r="Q44" s="112"/>
      <c r="R44" s="112"/>
      <c r="S44" s="112"/>
      <c r="T44" s="112"/>
      <c r="U44" s="113"/>
    </row>
    <row r="45" spans="2:21" ht="35.450000000000003" customHeight="1" x14ac:dyDescent="0.4">
      <c r="B45" s="110" t="s">
        <v>42</v>
      </c>
      <c r="C45" s="110"/>
      <c r="D45" s="110"/>
      <c r="E45" s="110"/>
      <c r="F45" s="110"/>
      <c r="G45" s="110"/>
      <c r="H45" s="41" t="s">
        <v>118</v>
      </c>
      <c r="I45" s="154"/>
      <c r="K45" s="114" t="s">
        <v>94</v>
      </c>
      <c r="L45" s="115"/>
      <c r="M45" s="115"/>
      <c r="N45" s="115"/>
      <c r="O45" s="115"/>
      <c r="P45" s="115"/>
      <c r="Q45" s="115"/>
      <c r="R45" s="115"/>
      <c r="S45" s="116"/>
      <c r="T45" s="123" t="s">
        <v>118</v>
      </c>
      <c r="U45" s="126">
        <f>IF(T45="○",10,0)</f>
        <v>10</v>
      </c>
    </row>
    <row r="46" spans="2:21" ht="35.450000000000003" customHeight="1" x14ac:dyDescent="0.4">
      <c r="B46" s="49" t="s">
        <v>55</v>
      </c>
      <c r="C46" s="47"/>
      <c r="D46" s="47"/>
      <c r="E46" s="47"/>
      <c r="F46" s="47"/>
      <c r="G46" s="47"/>
      <c r="H46" s="50"/>
      <c r="I46" s="154"/>
      <c r="K46" s="117"/>
      <c r="L46" s="118"/>
      <c r="M46" s="118"/>
      <c r="N46" s="118"/>
      <c r="O46" s="118"/>
      <c r="P46" s="118"/>
      <c r="Q46" s="118"/>
      <c r="R46" s="118"/>
      <c r="S46" s="119"/>
      <c r="T46" s="124"/>
      <c r="U46" s="127"/>
    </row>
    <row r="47" spans="2:21" ht="35.450000000000003" customHeight="1" x14ac:dyDescent="0.4">
      <c r="B47" s="110" t="s">
        <v>42</v>
      </c>
      <c r="C47" s="110"/>
      <c r="D47" s="110"/>
      <c r="E47" s="110"/>
      <c r="F47" s="110"/>
      <c r="G47" s="110"/>
      <c r="H47" s="41" t="s">
        <v>118</v>
      </c>
      <c r="I47" s="154"/>
      <c r="K47" s="120"/>
      <c r="L47" s="121"/>
      <c r="M47" s="121"/>
      <c r="N47" s="121"/>
      <c r="O47" s="121"/>
      <c r="P47" s="121"/>
      <c r="Q47" s="121"/>
      <c r="R47" s="121"/>
      <c r="S47" s="122"/>
      <c r="T47" s="125"/>
      <c r="U47" s="4" t="s">
        <v>12</v>
      </c>
    </row>
    <row r="48" spans="2:21" ht="35.450000000000003" customHeight="1" x14ac:dyDescent="0.4">
      <c r="B48" s="101" t="s">
        <v>53</v>
      </c>
      <c r="C48" s="102"/>
      <c r="D48" s="102"/>
      <c r="E48" s="102"/>
      <c r="F48" s="102"/>
      <c r="G48" s="102"/>
      <c r="H48" s="103"/>
      <c r="I48" s="154"/>
      <c r="K48" s="5"/>
      <c r="Q48" s="15"/>
      <c r="R48" s="15"/>
      <c r="S48" s="15"/>
      <c r="T48" s="15"/>
      <c r="U48" s="15" t="s">
        <v>47</v>
      </c>
    </row>
    <row r="49" spans="2:22" ht="35.450000000000003" customHeight="1" x14ac:dyDescent="0.4">
      <c r="B49" s="110" t="s">
        <v>42</v>
      </c>
      <c r="C49" s="110"/>
      <c r="D49" s="110"/>
      <c r="E49" s="110"/>
      <c r="F49" s="110"/>
      <c r="G49" s="110"/>
      <c r="H49" s="41" t="s">
        <v>118</v>
      </c>
      <c r="I49" s="154"/>
      <c r="K49" s="5"/>
      <c r="Q49" s="31"/>
      <c r="R49" s="31"/>
      <c r="S49" s="31"/>
      <c r="T49" s="31"/>
      <c r="U49" s="31"/>
    </row>
    <row r="50" spans="2:22" ht="35.450000000000003" customHeight="1" x14ac:dyDescent="0.4">
      <c r="B50" s="101" t="s">
        <v>54</v>
      </c>
      <c r="C50" s="102"/>
      <c r="D50" s="102"/>
      <c r="E50" s="102"/>
      <c r="F50" s="102"/>
      <c r="G50" s="102"/>
      <c r="H50" s="103"/>
      <c r="I50" s="154"/>
      <c r="K50" s="5"/>
      <c r="Q50" s="31"/>
      <c r="R50" s="31"/>
      <c r="S50" s="31"/>
      <c r="T50" s="31"/>
      <c r="U50" s="31"/>
    </row>
    <row r="51" spans="2:22" ht="35.450000000000003" customHeight="1" x14ac:dyDescent="0.4">
      <c r="B51" s="110" t="s">
        <v>42</v>
      </c>
      <c r="C51" s="110"/>
      <c r="D51" s="110"/>
      <c r="E51" s="110"/>
      <c r="F51" s="110"/>
      <c r="G51" s="110"/>
      <c r="H51" s="41" t="s">
        <v>33</v>
      </c>
      <c r="I51" s="155"/>
    </row>
    <row r="52" spans="2:22" ht="29.25" customHeight="1" x14ac:dyDescent="0.4">
      <c r="B52" s="150" t="s">
        <v>57</v>
      </c>
      <c r="C52" s="150"/>
      <c r="D52" s="150"/>
      <c r="E52" s="150"/>
      <c r="F52" s="150"/>
      <c r="G52" s="150"/>
      <c r="H52" s="9">
        <f>((COUNTIF(H37,"○")+COUNTIF(H39,"○")+COUNTIF(H41,"○")+COUNTIF(H43,"○"))+COUNTIF(H45,"○")+COUNTIF(H47,"○")+COUNTIF(H49,"○")+COUNTIF(H51,"○"))*1</f>
        <v>5</v>
      </c>
      <c r="I52" s="29" t="s">
        <v>12</v>
      </c>
    </row>
    <row r="53" spans="2:22" ht="35.450000000000003" customHeight="1" x14ac:dyDescent="0.4">
      <c r="B53" s="5" t="s">
        <v>76</v>
      </c>
      <c r="I53" s="15" t="s">
        <v>77</v>
      </c>
    </row>
    <row r="54" spans="2:22" ht="27.75" customHeight="1" x14ac:dyDescent="0.4">
      <c r="B54" s="151" t="s">
        <v>32</v>
      </c>
      <c r="C54" s="152"/>
      <c r="D54" s="17" t="s">
        <v>31</v>
      </c>
      <c r="E54" s="18"/>
      <c r="F54" s="18"/>
      <c r="G54" s="18"/>
      <c r="H54" s="18"/>
      <c r="I54" s="18"/>
      <c r="J54" s="18"/>
      <c r="K54" s="18"/>
      <c r="L54" s="19"/>
      <c r="M54" s="32"/>
    </row>
    <row r="55" spans="2:22" ht="35.450000000000003" customHeight="1" thickBot="1" x14ac:dyDescent="0.45">
      <c r="B55" s="25" t="s">
        <v>37</v>
      </c>
      <c r="C55" s="26"/>
      <c r="D55" s="6" t="s">
        <v>26</v>
      </c>
      <c r="E55" s="6" t="s">
        <v>21</v>
      </c>
      <c r="F55" s="6" t="s">
        <v>22</v>
      </c>
      <c r="G55" s="6" t="s">
        <v>23</v>
      </c>
      <c r="H55" s="6" t="s">
        <v>24</v>
      </c>
      <c r="I55" s="45" t="s">
        <v>83</v>
      </c>
      <c r="J55" s="6"/>
      <c r="K55" s="6" t="s">
        <v>25</v>
      </c>
      <c r="L55" s="33" t="s">
        <v>84</v>
      </c>
      <c r="M55" s="10"/>
    </row>
    <row r="56" spans="2:22" ht="35.450000000000003" customHeight="1" thickTop="1" x14ac:dyDescent="0.4">
      <c r="B56" s="23" t="s">
        <v>38</v>
      </c>
      <c r="C56" s="24"/>
      <c r="D56" s="7" t="s">
        <v>91</v>
      </c>
      <c r="E56" s="8" t="s">
        <v>88</v>
      </c>
      <c r="F56" s="8" t="s">
        <v>21</v>
      </c>
      <c r="G56" s="8" t="s">
        <v>23</v>
      </c>
      <c r="H56" s="8" t="s">
        <v>92</v>
      </c>
      <c r="I56" s="8" t="s">
        <v>93</v>
      </c>
      <c r="J56" s="8"/>
      <c r="K56" s="8"/>
      <c r="L56" s="38"/>
      <c r="O56" s="20" t="s">
        <v>4</v>
      </c>
      <c r="P56" s="21"/>
      <c r="Q56" s="21"/>
      <c r="R56" s="21"/>
      <c r="S56" s="21"/>
      <c r="T56" s="21"/>
      <c r="U56" s="22"/>
    </row>
    <row r="57" spans="2:22" ht="35.450000000000003" customHeight="1" x14ac:dyDescent="0.25">
      <c r="B57" s="23" t="s">
        <v>39</v>
      </c>
      <c r="C57" s="24"/>
      <c r="D57" s="8" t="s">
        <v>27</v>
      </c>
      <c r="E57" s="8" t="s">
        <v>26</v>
      </c>
      <c r="F57" s="8" t="s">
        <v>28</v>
      </c>
      <c r="G57" s="8"/>
      <c r="H57" s="8"/>
      <c r="I57" s="8"/>
      <c r="J57" s="8"/>
      <c r="K57" s="8"/>
      <c r="L57" s="39"/>
      <c r="M57" s="14"/>
      <c r="N57" s="14"/>
      <c r="O57" s="144">
        <f>I12+I22+I36+U12+U35+U40+U45</f>
        <v>150</v>
      </c>
      <c r="P57" s="145"/>
      <c r="Q57" s="145"/>
      <c r="R57" s="11"/>
      <c r="S57" s="136" t="s">
        <v>30</v>
      </c>
      <c r="T57" s="136"/>
      <c r="U57" s="137"/>
      <c r="V57" s="12"/>
    </row>
    <row r="58" spans="2:22" ht="35.450000000000003" customHeight="1" x14ac:dyDescent="0.25">
      <c r="B58" s="23" t="s">
        <v>40</v>
      </c>
      <c r="C58" s="24"/>
      <c r="D58" s="8" t="s">
        <v>27</v>
      </c>
      <c r="E58" s="8" t="s">
        <v>26</v>
      </c>
      <c r="F58" s="8" t="s">
        <v>28</v>
      </c>
      <c r="G58" s="8"/>
      <c r="H58" s="8"/>
      <c r="I58" s="8"/>
      <c r="J58" s="8"/>
      <c r="K58" s="8"/>
      <c r="L58" s="37"/>
      <c r="M58" s="14"/>
      <c r="N58" s="14"/>
      <c r="O58" s="146"/>
      <c r="P58" s="147"/>
      <c r="Q58" s="147"/>
      <c r="R58" s="12"/>
      <c r="S58" s="138"/>
      <c r="T58" s="138"/>
      <c r="U58" s="139"/>
      <c r="V58" s="12"/>
    </row>
    <row r="59" spans="2:22" ht="35.450000000000003" customHeight="1" thickBot="1" x14ac:dyDescent="0.3">
      <c r="B59" s="23" t="s">
        <v>41</v>
      </c>
      <c r="C59" s="24"/>
      <c r="D59" s="7" t="s">
        <v>27</v>
      </c>
      <c r="E59" s="8" t="s">
        <v>29</v>
      </c>
      <c r="F59" s="8"/>
      <c r="G59" s="8"/>
      <c r="H59" s="44"/>
      <c r="I59" s="8"/>
      <c r="J59" s="8"/>
      <c r="K59" s="8"/>
      <c r="L59" s="37"/>
      <c r="M59" s="14"/>
      <c r="N59" s="14"/>
      <c r="O59" s="148"/>
      <c r="P59" s="149"/>
      <c r="Q59" s="149"/>
      <c r="R59" s="13" t="s">
        <v>12</v>
      </c>
      <c r="S59" s="140"/>
      <c r="T59" s="140"/>
      <c r="U59" s="141"/>
      <c r="V59" s="12"/>
    </row>
    <row r="60" spans="2:22" ht="35.450000000000003" customHeight="1" thickTop="1" x14ac:dyDescent="0.25">
      <c r="B60" s="23" t="s">
        <v>85</v>
      </c>
      <c r="C60" s="24"/>
      <c r="D60" s="35" t="s">
        <v>27</v>
      </c>
      <c r="E60" s="46" t="s">
        <v>87</v>
      </c>
      <c r="F60" s="36"/>
      <c r="G60" s="36"/>
      <c r="H60" s="36"/>
      <c r="I60" s="36"/>
      <c r="J60" s="36"/>
      <c r="K60" s="36"/>
      <c r="L60" s="37"/>
      <c r="M60" s="14"/>
      <c r="N60" s="14"/>
      <c r="O60" s="14"/>
      <c r="P60" s="14"/>
      <c r="Q60" s="14"/>
      <c r="R60" s="14"/>
      <c r="S60" s="12"/>
      <c r="T60" s="12"/>
      <c r="U60" s="12"/>
      <c r="V60" s="12"/>
    </row>
    <row r="61" spans="2:22" ht="42.75" customHeight="1" x14ac:dyDescent="0.25">
      <c r="B61" s="142" t="s">
        <v>86</v>
      </c>
      <c r="C61" s="143"/>
      <c r="D61" s="16" t="s">
        <v>27</v>
      </c>
      <c r="E61" s="16" t="s">
        <v>29</v>
      </c>
      <c r="F61" s="16"/>
      <c r="G61" s="16"/>
      <c r="H61" s="16"/>
      <c r="I61" s="16"/>
      <c r="J61" s="16"/>
      <c r="K61" s="16"/>
      <c r="L61" s="34"/>
      <c r="M61" s="14"/>
      <c r="N61" s="14"/>
      <c r="O61" s="14"/>
      <c r="P61" s="14"/>
      <c r="Q61" s="14"/>
      <c r="R61" s="14"/>
      <c r="S61" s="12"/>
      <c r="T61" s="12"/>
      <c r="U61" s="12"/>
      <c r="V61" s="12"/>
    </row>
    <row r="62" spans="2:22" ht="19.5" customHeight="1" x14ac:dyDescent="0.25">
      <c r="O62" s="14"/>
      <c r="P62" s="14"/>
      <c r="Q62" s="14"/>
      <c r="R62" s="14"/>
      <c r="S62" s="12"/>
      <c r="T62" s="12"/>
      <c r="U62" s="12"/>
    </row>
    <row r="63" spans="2:22" ht="41.25" customHeight="1" x14ac:dyDescent="0.25">
      <c r="O63" s="14"/>
      <c r="P63" s="14"/>
      <c r="Q63" s="14"/>
      <c r="R63" s="14"/>
      <c r="S63" s="12"/>
      <c r="T63" s="12"/>
      <c r="U63" s="12"/>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5">
    <mergeCell ref="O3:P3"/>
    <mergeCell ref="B5:U5"/>
    <mergeCell ref="B7:C7"/>
    <mergeCell ref="D7:I7"/>
    <mergeCell ref="K7:L7"/>
    <mergeCell ref="M7:U7"/>
    <mergeCell ref="B8:C8"/>
    <mergeCell ref="D8:I8"/>
    <mergeCell ref="K8:L8"/>
    <mergeCell ref="M8:U8"/>
    <mergeCell ref="B9:C9"/>
    <mergeCell ref="D9:I9"/>
    <mergeCell ref="K9:L9"/>
    <mergeCell ref="M9:U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H28:H29"/>
    <mergeCell ref="B30:G31"/>
    <mergeCell ref="H30:H31"/>
    <mergeCell ref="K30:S31"/>
    <mergeCell ref="K32:S32"/>
    <mergeCell ref="B34:I34"/>
    <mergeCell ref="K34:U34"/>
    <mergeCell ref="B35:I35"/>
    <mergeCell ref="K35:S37"/>
    <mergeCell ref="T35:T37"/>
    <mergeCell ref="U35:U36"/>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K12:T12"/>
    <mergeCell ref="K14:T14"/>
    <mergeCell ref="K16:T16"/>
    <mergeCell ref="K18:T18"/>
    <mergeCell ref="K20:T20"/>
    <mergeCell ref="K17:S17"/>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1"/>
  <conditionalFormatting sqref="D55">
    <cfRule type="expression" dxfId="30" priority="29">
      <formula>$I$12=5</formula>
    </cfRule>
  </conditionalFormatting>
  <conditionalFormatting sqref="D56">
    <cfRule type="expression" dxfId="29" priority="30">
      <formula>$I$22=-20</formula>
    </cfRule>
  </conditionalFormatting>
  <conditionalFormatting sqref="D57">
    <cfRule type="expression" dxfId="28" priority="15">
      <formula>$I$36=0</formula>
    </cfRule>
  </conditionalFormatting>
  <conditionalFormatting sqref="D58">
    <cfRule type="expression" dxfId="27" priority="14">
      <formula>$U$12=0</formula>
    </cfRule>
  </conditionalFormatting>
  <conditionalFormatting sqref="D59">
    <cfRule type="expression" dxfId="26" priority="8">
      <formula>$U$35=0</formula>
    </cfRule>
  </conditionalFormatting>
  <conditionalFormatting sqref="D60">
    <cfRule type="expression" dxfId="25" priority="7">
      <formula>$U$40=0</formula>
    </cfRule>
  </conditionalFormatting>
  <conditionalFormatting sqref="D61">
    <cfRule type="expression" dxfId="24" priority="6">
      <formula>$U$45=0</formula>
    </cfRule>
  </conditionalFormatting>
  <conditionalFormatting sqref="E55">
    <cfRule type="expression" dxfId="23" priority="28">
      <formula>$I$12=20</formula>
    </cfRule>
  </conditionalFormatting>
  <conditionalFormatting sqref="E56">
    <cfRule type="expression" dxfId="22" priority="4">
      <formula>$I$22=-10</formula>
    </cfRule>
  </conditionalFormatting>
  <conditionalFormatting sqref="E57">
    <cfRule type="expression" dxfId="21" priority="21">
      <formula>$I$36=5</formula>
    </cfRule>
  </conditionalFormatting>
  <conditionalFormatting sqref="E58">
    <cfRule type="expression" dxfId="20" priority="9">
      <formula>$U$12=5</formula>
    </cfRule>
  </conditionalFormatting>
  <conditionalFormatting sqref="E59">
    <cfRule type="expression" dxfId="19" priority="34">
      <formula>$U$35=10</formula>
    </cfRule>
  </conditionalFormatting>
  <conditionalFormatting sqref="E60">
    <cfRule type="expression" dxfId="18" priority="10">
      <formula>U40=-50</formula>
    </cfRule>
  </conditionalFormatting>
  <conditionalFormatting sqref="E61">
    <cfRule type="expression" dxfId="17" priority="5">
      <formula>$U$45=10</formula>
    </cfRule>
  </conditionalFormatting>
  <conditionalFormatting sqref="F55">
    <cfRule type="expression" dxfId="16" priority="27">
      <formula>$I$12=30</formula>
    </cfRule>
  </conditionalFormatting>
  <conditionalFormatting sqref="F56">
    <cfRule type="expression" dxfId="15" priority="31">
      <formula>$I$22=20</formula>
    </cfRule>
  </conditionalFormatting>
  <conditionalFormatting sqref="F57">
    <cfRule type="expression" dxfId="14" priority="13">
      <formula>$I$36=15</formula>
    </cfRule>
  </conditionalFormatting>
  <conditionalFormatting sqref="F58">
    <cfRule type="expression" dxfId="13" priority="18">
      <formula>$U$12=15</formula>
    </cfRule>
  </conditionalFormatting>
  <conditionalFormatting sqref="G55">
    <cfRule type="expression" dxfId="12" priority="26">
      <formula>$I$12=40</formula>
    </cfRule>
  </conditionalFormatting>
  <conditionalFormatting sqref="G56">
    <cfRule type="expression" dxfId="11" priority="3">
      <formula>$I$22=40</formula>
    </cfRule>
  </conditionalFormatting>
  <conditionalFormatting sqref="H55">
    <cfRule type="expression" dxfId="10" priority="25">
      <formula>$I$12=55</formula>
    </cfRule>
  </conditionalFormatting>
  <conditionalFormatting sqref="H56">
    <cfRule type="expression" dxfId="9" priority="32">
      <formula>$I$22=50</formula>
    </cfRule>
  </conditionalFormatting>
  <conditionalFormatting sqref="H57">
    <cfRule type="expression" dxfId="8" priority="20">
      <formula>$I$36=25</formula>
    </cfRule>
  </conditionalFormatting>
  <conditionalFormatting sqref="H58">
    <cfRule type="expression" dxfId="7" priority="17">
      <formula>$U$12=25</formula>
    </cfRule>
  </conditionalFormatting>
  <conditionalFormatting sqref="I55">
    <cfRule type="expression" dxfId="6" priority="24">
      <formula>$I$12=65</formula>
    </cfRule>
  </conditionalFormatting>
  <conditionalFormatting sqref="I56">
    <cfRule type="expression" dxfId="5" priority="2">
      <formula>$I$22=60</formula>
    </cfRule>
  </conditionalFormatting>
  <conditionalFormatting sqref="J56:K56">
    <cfRule type="expression" dxfId="4" priority="33">
      <formula>#REF!=40</formula>
    </cfRule>
  </conditionalFormatting>
  <conditionalFormatting sqref="J57:K57">
    <cfRule type="expression" dxfId="3" priority="19">
      <formula>$I$36=35</formula>
    </cfRule>
  </conditionalFormatting>
  <conditionalFormatting sqref="J58:K58">
    <cfRule type="expression" dxfId="2" priority="16">
      <formula>$U$12=35</formula>
    </cfRule>
  </conditionalFormatting>
  <conditionalFormatting sqref="K55">
    <cfRule type="expression" dxfId="1" priority="1">
      <formula>$I$12=80</formula>
    </cfRule>
  </conditionalFormatting>
  <conditionalFormatting sqref="L55">
    <cfRule type="expression" dxfId="0" priority="22">
      <formula>$I$12=90</formula>
    </cfRule>
  </conditionalFormatting>
  <dataValidations count="1">
    <dataValidation type="list" allowBlank="1" showInputMessage="1" showErrorMessage="1" sqref="H12:H19 H39 H41 H43 H45 H47 H49 H51 T30 H37 T15 T19 T17 T27 T21 T24 T13 T45 H22:H33 T40 T35" xr:uid="{00000000-0002-0000-0100-000000000000}">
      <formula1>"　,○"</formula1>
    </dataValidation>
  </dataValidations>
  <printOptions horizontalCentered="1"/>
  <pageMargins left="0.23622047244094491" right="0.23622047244094491" top="0.74803149606299213" bottom="0.74803149606299213"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基本報酬算定区分（就労継続支援A型）</vt:lpstr>
      <vt:lpstr>別添スコア表</vt:lpstr>
      <vt:lpstr>別添スコア表!Print_Area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TJ-007</cp:lastModifiedBy>
  <cp:lastPrinted>2024-04-05T02:22:15Z</cp:lastPrinted>
  <dcterms:created xsi:type="dcterms:W3CDTF">2021-02-04T12:24:01Z</dcterms:created>
  <dcterms:modified xsi:type="dcterms:W3CDTF">2024-04-07T05:48:03Z</dcterms:modified>
</cp:coreProperties>
</file>